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infras.sharepoint.com/sites/3029b/Documents/Berichterstattung/Bericht-Wirz/Berichtsjahr-2022/"/>
    </mc:Choice>
  </mc:AlternateContent>
  <xr:revisionPtr revIDLastSave="0" documentId="11_9E99A031D771B8D35DA2074F6DE1587C4F8EC11A" xr6:coauthVersionLast="47" xr6:coauthVersionMax="47" xr10:uidLastSave="{00000000-0000-0000-0000-000000000000}"/>
  <bookViews>
    <workbookView xWindow="-110" yWindow="-110" windowWidth="19420" windowHeight="10300" xr2:uid="{00000000-000D-0000-FFFF-FFFF00000000}"/>
  </bookViews>
  <sheets>
    <sheet name="EINLEITUNG" sheetId="1" r:id="rId1"/>
    <sheet name="INHALTSVERZEICHNIS" sheetId="2" r:id="rId2"/>
    <sheet name="1. Auszahlungen" sheetId="3" r:id="rId3"/>
    <sheet name="2.1 Analyse (Auszahlungen)" sheetId="4" r:id="rId4"/>
    <sheet name="2.2 Details (Auszahlungen)" sheetId="5" r:id="rId5"/>
    <sheet name="2.3 Analyse (Verpflichtungen)" sheetId="6" r:id="rId6"/>
    <sheet name="2.4 Details (Verpflichtungen)" sheetId="7" r:id="rId7"/>
    <sheet name="2.5 Analyse (Heizung und Hülle)" sheetId="8" r:id="rId8"/>
    <sheet name="3. Verpflichtungen" sheetId="9" r:id="rId9"/>
    <sheet name="4. Energiewirkungen" sheetId="10" r:id="rId10"/>
    <sheet name="5. CO2-Wirkungen" sheetId="11" r:id="rId11"/>
    <sheet name="6. Mehrinvestitionen" sheetId="12" r:id="rId12"/>
    <sheet name="7. Wertschöpfung, Beschäftigung" sheetId="13" r:id="rId13"/>
  </sheets>
  <definedNames>
    <definedName name="_xlnm.Print_Area" localSheetId="0">EINLEITUNG!$A:$H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1" i="8" l="1"/>
  <c r="V361" i="8"/>
  <c r="U361" i="8"/>
  <c r="T361" i="8"/>
  <c r="S361" i="8"/>
  <c r="R361" i="8"/>
  <c r="Q361" i="8"/>
  <c r="P361" i="8"/>
  <c r="O361" i="8"/>
  <c r="N361" i="8"/>
  <c r="M361" i="8"/>
  <c r="L361" i="8"/>
  <c r="K361" i="8"/>
  <c r="J361" i="8"/>
  <c r="I361" i="8"/>
  <c r="H361" i="8"/>
  <c r="G361" i="8"/>
  <c r="W332" i="8"/>
  <c r="V332" i="8"/>
  <c r="U332" i="8"/>
  <c r="T332" i="8"/>
  <c r="S332" i="8"/>
  <c r="R332" i="8"/>
  <c r="Q332" i="8"/>
  <c r="P332" i="8"/>
  <c r="O332" i="8"/>
  <c r="N332" i="8"/>
  <c r="M332" i="8"/>
  <c r="L332" i="8"/>
  <c r="K332" i="8"/>
  <c r="J332" i="8"/>
  <c r="I332" i="8"/>
  <c r="H332" i="8"/>
  <c r="G332" i="8"/>
  <c r="W303" i="8"/>
  <c r="V303" i="8"/>
  <c r="U303" i="8"/>
  <c r="T303" i="8"/>
  <c r="S303" i="8"/>
  <c r="R303" i="8"/>
  <c r="Q303" i="8"/>
  <c r="P303" i="8"/>
  <c r="O303" i="8"/>
  <c r="N303" i="8"/>
  <c r="M303" i="8"/>
  <c r="L303" i="8"/>
  <c r="K303" i="8"/>
  <c r="J303" i="8"/>
  <c r="I303" i="8"/>
  <c r="H303" i="8"/>
  <c r="G303" i="8"/>
  <c r="W274" i="8"/>
  <c r="V274" i="8"/>
  <c r="U274" i="8"/>
  <c r="T274" i="8"/>
  <c r="S274" i="8"/>
  <c r="R274" i="8"/>
  <c r="Q274" i="8"/>
  <c r="P274" i="8"/>
  <c r="O274" i="8"/>
  <c r="N274" i="8"/>
  <c r="M274" i="8"/>
  <c r="L274" i="8"/>
  <c r="K274" i="8"/>
  <c r="J274" i="8"/>
  <c r="I274" i="8"/>
  <c r="H274" i="8"/>
  <c r="G274" i="8"/>
  <c r="W245" i="8"/>
  <c r="V245" i="8"/>
  <c r="U245" i="8"/>
  <c r="T245" i="8"/>
  <c r="S245" i="8"/>
  <c r="R245" i="8"/>
  <c r="Q245" i="8"/>
  <c r="P245" i="8"/>
  <c r="O245" i="8"/>
  <c r="N245" i="8"/>
  <c r="M245" i="8"/>
  <c r="L245" i="8"/>
  <c r="K245" i="8"/>
  <c r="J245" i="8"/>
  <c r="I245" i="8"/>
  <c r="H245" i="8"/>
  <c r="G245" i="8"/>
  <c r="W224" i="8"/>
  <c r="V224" i="8"/>
  <c r="U224" i="8"/>
  <c r="T224" i="8"/>
  <c r="S224" i="8"/>
  <c r="R224" i="8"/>
  <c r="Q224" i="8"/>
  <c r="P224" i="8"/>
  <c r="O224" i="8"/>
  <c r="N224" i="8"/>
  <c r="M224" i="8"/>
  <c r="L224" i="8"/>
  <c r="K224" i="8"/>
  <c r="J224" i="8"/>
  <c r="I224" i="8"/>
  <c r="H224" i="8"/>
  <c r="G224" i="8"/>
  <c r="W221" i="8"/>
  <c r="V221" i="8"/>
  <c r="U221" i="8"/>
  <c r="T221" i="8"/>
  <c r="S221" i="8"/>
  <c r="R221" i="8"/>
  <c r="Q221" i="8"/>
  <c r="P221" i="8"/>
  <c r="O221" i="8"/>
  <c r="N221" i="8"/>
  <c r="M221" i="8"/>
  <c r="L221" i="8"/>
  <c r="K221" i="8"/>
  <c r="J221" i="8"/>
  <c r="I221" i="8"/>
  <c r="H221" i="8"/>
  <c r="G221" i="8"/>
  <c r="W218" i="8"/>
  <c r="V218" i="8"/>
  <c r="U218" i="8"/>
  <c r="T218" i="8"/>
  <c r="S218" i="8"/>
  <c r="R218" i="8"/>
  <c r="Q218" i="8"/>
  <c r="P218" i="8"/>
  <c r="O218" i="8"/>
  <c r="N218" i="8"/>
  <c r="M218" i="8"/>
  <c r="L218" i="8"/>
  <c r="K218" i="8"/>
  <c r="J218" i="8"/>
  <c r="I218" i="8"/>
  <c r="H218" i="8"/>
  <c r="G218" i="8"/>
  <c r="W215" i="8"/>
  <c r="V215" i="8"/>
  <c r="U215" i="8"/>
  <c r="T215" i="8"/>
  <c r="S215" i="8"/>
  <c r="R215" i="8"/>
  <c r="Q215" i="8"/>
  <c r="P215" i="8"/>
  <c r="O215" i="8"/>
  <c r="N215" i="8"/>
  <c r="M215" i="8"/>
  <c r="L215" i="8"/>
  <c r="K215" i="8"/>
  <c r="J215" i="8"/>
  <c r="I215" i="8"/>
  <c r="H215" i="8"/>
  <c r="G215" i="8"/>
  <c r="W53" i="6"/>
  <c r="V53" i="6"/>
  <c r="U53" i="6"/>
  <c r="T53" i="6"/>
  <c r="S53" i="6"/>
  <c r="R53" i="6"/>
  <c r="Q53" i="6"/>
  <c r="P53" i="6"/>
  <c r="O53" i="6"/>
  <c r="N53" i="6"/>
  <c r="M53" i="6"/>
  <c r="L53" i="6"/>
  <c r="K53" i="6"/>
  <c r="J53" i="6"/>
  <c r="I53" i="6"/>
  <c r="H53" i="6"/>
  <c r="G53" i="6"/>
</calcChain>
</file>

<file path=xl/sharedStrings.xml><?xml version="1.0" encoding="utf-8"?>
<sst xmlns="http://schemas.openxmlformats.org/spreadsheetml/2006/main" count="7301" uniqueCount="468">
  <si>
    <t>Tabellensammlung zum Gebäudeprogramm, Berichtsjahr 2022</t>
  </si>
  <si>
    <t>Ergänzend zum Jahresbericht (publiziert auf der Webseite des Gebäudeprogramms) umfasst vorliegende Tabellensammlung detaillierte Auswertungen zum Gebäudeprogramm (Berichtsjahr 2022):</t>
  </si>
  <si>
    <t>–</t>
  </si>
  <si>
    <r>
      <rPr>
        <u/>
        <sz val="10.5"/>
        <color rgb="FF000000"/>
        <rFont val="Calibri"/>
      </rPr>
      <t>Auszahlungen:</t>
    </r>
    <r>
      <rPr>
        <sz val="10.5"/>
        <color rgb="FF000000"/>
        <rFont val="Calibri"/>
      </rPr>
      <t xml:space="preserve"> ausbezahlte Förderbeiträge, gegliedert nach Massnahmen(-bereichen) sowie Kantonen. Zu beachten ist, dass zwischen Förderzusage und Projektausführung z.T. mehrere Jahre liegen können und es sich deshalb zu einem grossen Teil um Auszahlungen von Förderbeiträgen handelt, die in den Jahren vor dem Berichtsjahr 2022 verpflichtet worden sind. So werden bspw. auch nach 2016 noch Auszahlungen aus dem schweizweit einheitlichen «Gebäudeprogramm Teil A» getätigt, obwohl dieser per Ende 2016 eingestellt wurde (vgl. dazu die Erläuterungen im Textkasten).</t>
    </r>
  </si>
  <si>
    <r>
      <t>Verpflichtungen:</t>
    </r>
    <r>
      <rPr>
        <sz val="10.5"/>
        <color rgb="FF000000"/>
        <rFont val="Calibri"/>
      </rPr>
      <t xml:space="preserve"> im Rahmen des Gebäudeprogramms ab 2017 verpflichtete Förderbeiträge, ebenfalls gegliedert nach Massnahmen(-bereichen) sowie Kantonen.</t>
    </r>
  </si>
  <si>
    <r>
      <t>Statistiken zu Auszahlungen und Verpflichtungen:</t>
    </r>
    <r>
      <rPr>
        <sz val="10.5"/>
        <color rgb="FF000000"/>
        <rFont val="Calibri"/>
      </rPr>
      <t xml:space="preserve"> ausgewählte Auswertungen zu geförderten Projekten; z.B., wie viele Ein- und Mehrfamilienhäuser Fördergelder für eine Wärmedämmung erhalten haben oder wie viele m2 Fassaden schweizweit im Rahmen des Gebäudeprogramms wärmegedämmt wurden.</t>
    </r>
  </si>
  <si>
    <r>
      <t>Energie- und CO2-Wirkungen sowie ausgelöste Mehrinvestitionen:</t>
    </r>
    <r>
      <rPr>
        <sz val="10.5"/>
        <color rgb="FF000000"/>
        <rFont val="Calibri"/>
      </rPr>
      <t xml:space="preserve"> Wirkungen des Gebäudeprogramms, berechnet mit den Wirkungsmodellen gemäss Harmonisiertem Fördermodell der Kantone HFM 2015 auf Basis der erhobenen Mengenparameter (m2 wärmegedämmte Fassade, kW thermische Nennleistung installierter Holzfeuerungen etc.). Ergänzend zeigt die Tabellensammlung die kantonalen Energie- und CO2-Wirkungsfaktoren des Berichtsjahres 2022, die für die Bestimmung der Globalbeiträge 2024 an die Kantone massgeblich sind. Dabei ist folgendes zu beachten: Die Wirkungen, die in die massgeblichen kantonalen Energie- und CO2-Wirkungsfaktoren einbezogen werden, sind gemäss dem zum Zeitpunkt der Beitragsverpflichtung geltenden HFM berechnet (für die vor 2017 verpflichteten Förderbeiträge gilt das HFM 2009, für die ab 2017 verpflichteten Förderbeiträge das HFM 2015).</t>
    </r>
  </si>
  <si>
    <r>
      <t>Beschäftigungs- und Wertschöpfungseffekt des Gebäudeprogramms,</t>
    </r>
    <r>
      <rPr>
        <sz val="10.5"/>
        <color rgb="FF000000"/>
        <rFont val="Calibri"/>
      </rPr>
      <t xml:space="preserve"> berechnet mit dem INFRAS-Modell zur Abschätzung volkswirtschaftlicher Auswirkungen von Energieförderprogrammen, basierend auf den Energiewirkungen sowie den ausgelösten Mehrinvestitionen (das Modell wird unten erläutert).</t>
    </r>
  </si>
  <si>
    <r>
      <t>Abweichende Angaben von Auszahlungen, Verpflichtungen oder Wirkungen gegenüber Angaben in früheren Tabellensammlungen</t>
    </r>
    <r>
      <rPr>
        <sz val="10.5"/>
        <color rgb="FF000000"/>
        <rFont val="Calibri"/>
      </rPr>
      <t xml:space="preserve"> sind möglich, z.B. durch geänderte Angaben durch die Kantone, absagen von verpflichteten Gesuchen, Wirkungskorrekturen in der Vergangenheit etc.).</t>
    </r>
  </si>
  <si>
    <r>
      <rPr>
        <b/>
        <sz val="9.5"/>
        <color rgb="FF000000"/>
        <rFont val="Calibri"/>
      </rPr>
      <t>Das Gebäudeprogramm von Bund und Kantonen</t>
    </r>
    <r>
      <rPr>
        <sz val="8"/>
        <color rgb="FF000000"/>
        <rFont val="Calibri"/>
      </rPr>
      <t xml:space="preserve">
Das Gebäudeprogramm von Bund und Kantonen gewährt in folgenden Massnahmenbereichen finanzielle Beiträge:
• </t>
    </r>
    <r>
      <rPr>
        <u/>
        <sz val="8"/>
        <color rgb="FF000000"/>
        <rFont val="Calibri"/>
      </rPr>
      <t>Wärmedämmung</t>
    </r>
    <r>
      <rPr>
        <sz val="8"/>
        <color rgb="FF000000"/>
        <rFont val="Calibri"/>
      </rPr>
      <t xml:space="preserve"> von Bestandsgebäuden
• Installation effizienter </t>
    </r>
    <r>
      <rPr>
        <u/>
        <sz val="8"/>
        <color rgb="FF000000"/>
        <rFont val="Calibri"/>
      </rPr>
      <t>Haustechnik</t>
    </r>
    <r>
      <rPr>
        <sz val="8"/>
        <color rgb="FF000000"/>
        <rFont val="Calibri"/>
      </rPr>
      <t xml:space="preserve"> in Bestandsgebäuden: hauptsächlich Heizsysteme, die mit erneuerbarer Energie betrieben werden, zudem Lüftungsanlagen mit Wärmerückgewinnung
• </t>
    </r>
    <r>
      <rPr>
        <u/>
        <sz val="8"/>
        <color rgb="FF000000"/>
        <rFont val="Calibri"/>
      </rPr>
      <t>«Systemsanierungen»</t>
    </r>
    <r>
      <rPr>
        <sz val="8"/>
        <color rgb="FF000000"/>
        <rFont val="Calibri"/>
      </rPr>
      <t xml:space="preserve">, d.h. umfassende Gebäudesanierungen sowie energetische Sanierungen in grösseren Etappen  
• Bau und Erweiterung von Anlagen zur </t>
    </r>
    <r>
      <rPr>
        <u/>
        <sz val="8"/>
        <color rgb="FF000000"/>
        <rFont val="Calibri"/>
      </rPr>
      <t>zentralen Wärmeversorgung</t>
    </r>
    <r>
      <rPr>
        <sz val="8"/>
        <color rgb="FF000000"/>
        <rFont val="Calibri"/>
      </rPr>
      <t xml:space="preserve"> von Gebäuden mit Wärme aus erneuerbaren Energien oder Abwärme (Nah- und Fernwärme)
• Hocheffiziente </t>
    </r>
    <r>
      <rPr>
        <u/>
        <sz val="8"/>
        <color rgb="FF000000"/>
        <rFont val="Calibri"/>
      </rPr>
      <t>Neubauten</t>
    </r>
    <r>
      <rPr>
        <sz val="8"/>
        <color rgb="FF000000"/>
        <rFont val="Calibri"/>
      </rPr>
      <t xml:space="preserve"> (Minergie-P-Bauten sowie Neubauten mit der höchsten GEAK-Klassierung)
• Ab 2018 werden über das Gebäudeprogramm zusätzlich Beiträge an </t>
    </r>
    <r>
      <rPr>
        <u/>
        <sz val="8"/>
        <color rgb="FF000000"/>
        <rFont val="Calibri"/>
      </rPr>
      <t>indirekte Massnahmen</t>
    </r>
    <r>
      <rPr>
        <sz val="8"/>
        <color rgb="FF000000"/>
        <rFont val="Calibri"/>
      </rPr>
      <t xml:space="preserve">, d.h. Projekte im Bereich der Qualitätssicherung, Beratung, Information, Veranstaltungen sowie Aus- und Weiterbildung gewährt. 
Das Gebäudeprogramm ist ein zentrales Instrument der Schweizer Energie- und Klimapolitik im Gebäudebereich. Das Programm startete im Jahr 2010, einerseits mit einem schweizweit einheitlichen Programmteil «Gebäudeprogramm Teil A» zur Förderung der energetischen Erneuerung der Gebäudehülle; andererseits mit einem Programmteil «Gebäudeprogramm Teil B» zur Förderung des Einsatzes erneuerbarer Energien, der Abwärmenutzung und der Optimierung der Gebäudetechnik, der im Rahmen kantonaler Förderprogramme umgesetzt wurde (diese stützten sich auf das Harmonisierte Fördermodell der Kantone HFM 2009, wobei je nach Kanton ein unterschiedlicher Massnahmenmix gefördert wurde). Diese Programmaufgliederung wurde per Ende 2016 aufgehoben. Seit 2017 sind die Kantone vollumfänglich zuständig sowohl für die Förderung der energetischen Modernisierung der Gebäudehülle als auch für die Förderung der erneuerbaren Energien im Gebäude, der Gebäudetechnik und der Abwärmenutzung. Sie stützen sich dabei auf das HFM 2015 ab und können ihre Förderangebote noch gezielter auf ihre Region ausrichten. Die Finanzierung erfolgt wie bisher über Einnahmen aus der CO2-Abgabe, die der Bund den Kantonen neu ausschliesslich in Form von Globalbeiträgen ausbezahlt, sowie aus kantonalen Fördermitteln. Die Höhe der Globalbeiträge richtet sich nach Massgabe des kantonalen Kredits und der Wirksamkeit der kantonalen Förderung.
</t>
    </r>
  </si>
  <si>
    <t>Wirkungen des Gebäudeprogramms: Wichtige Hinweise zur Interpretation der Ergebnisse</t>
  </si>
  <si>
    <t>Mit dem Harmonisierten Fördermodell der Kantone HFM stellen Bund und Kantone seit Start des Gebäudeprogramms sicher, dass die wichtigsten vier Ausgestaltungsregeln einer wirksamen Förderung mit möglichst geringen Mitnahmeeffekten eingehalten sind:</t>
  </si>
  <si>
    <r>
      <rPr>
        <u/>
        <sz val="10.5"/>
        <color rgb="FF000000"/>
        <rFont val="Calibri"/>
      </rPr>
      <t>Auswahl der förderberechtigten Massnahmen:</t>
    </r>
    <r>
      <rPr>
        <sz val="10.5"/>
        <color rgb="FF000000"/>
        <rFont val="Calibri"/>
      </rPr>
      <t xml:space="preserve"> Gefördert werden ausschliesslich Massnahmen mit relevanten Umsetzungshemmnissen – Massnahmen, die am Markt aus energie- und klimapolitischer Sicht heute noch zu wenig häufig umgesetzt werden. Die förderberechtigten Massnahmen sind zudem so ausgewählt, dass die Mitnahmeeffekte des Gebäudeprogramms möglichst gering ausfallen (Mitnahmeeffekte: Effekte, die auch ohne Förderung durch das Gebäudeprogramm erzielt worden wären). Mit dem Übergang vom HFM 2009 zum HFM 2015 wurde das Gebäudeprogramm diesbezüglich weiterentwickelt, indem Massnahmen mit vermuteten hohen Mitnahmeeffekten aus dem HFM und damit aus dem Gebäudeprogramm gestrichen wurden: So sind der Fensterersatz, die Wärmedämmung von Estrichboden und Kellerdecke, der Ersatz von Holz- durch Holzfeuerungen, Neubauten im Basisstandard Minergie sowie die Installation von effizienten Heizsystemen in Neubauten seit Anfang 2017 nicht mehr Teil des Gebäudeprogramms (d.h. Verpflichtungen für diese Massnahmen sind seither nicht mehr möglich; Auszahlungen aus früheren Verpflichtungen werden in den Folgejahren auslaufen).</t>
    </r>
  </si>
  <si>
    <r>
      <rPr>
        <u/>
        <sz val="10.5"/>
        <color rgb="FF000000"/>
        <rFont val="Calibri"/>
      </rPr>
      <t>Hohe Qualitätsanforderungen:</t>
    </r>
    <r>
      <rPr>
        <sz val="10.5"/>
        <color rgb="FF000000"/>
        <rFont val="Calibri"/>
      </rPr>
      <t xml:space="preserve"> Das Gebäudeprogramm gewährt Fördergelder unter der Voraussetzung, dass die im HFM definierten Qualitätsanforderungen erfüllt werden.</t>
    </r>
  </si>
  <si>
    <r>
      <rPr>
        <u/>
        <sz val="10.5"/>
        <color rgb="FF000000"/>
        <rFont val="Calibri"/>
      </rPr>
      <t>Relevanter finanzieller Anreiz:</t>
    </r>
    <r>
      <rPr>
        <sz val="10.5"/>
        <color rgb="FF000000"/>
        <rFont val="Calibri"/>
      </rPr>
      <t xml:space="preserve"> Gemäss HFM ist mit Minimalförderbeiträgen zu fördern, mit denen ein relevantes Signal an den Träger der Investitionsentscheidung gesendet wird. Mit dem Übergang vom HFM 2009 zum HFM 2015 wurden die Minimalförderbeiträge erhöht, um den Anreiz für die Umsetzung der geförderten Massnahmen zusätzlich zu verstärken.</t>
    </r>
  </si>
  <si>
    <r>
      <rPr>
        <u/>
        <sz val="10.5"/>
        <color rgb="FF000000"/>
        <rFont val="Calibri"/>
      </rPr>
      <t>Programmrahmen und Flankierung:</t>
    </r>
    <r>
      <rPr>
        <sz val="10.5"/>
        <color rgb="FF000000"/>
        <rFont val="Calibri"/>
      </rPr>
      <t xml:space="preserve"> Förderprogramme müssen über längere Zeit angesetzt, breit beworben und mit indirekten Massnahmen intensiv flankiert werden. Mit dem ab 2018 geltenden, revidierten Energiegesetz haben Bund und Kantone die Voraussetzungen dafür noch verbessert. So kann der Bund den Kantonen ab 2018 im Rahmen des Gebäudeprogramms auch für indirekte Massnahmen (Information, Beratung, Aus- und Weiterbildung, Qualitätssicherung) Globalbeiträge an die Kantone gewähren.</t>
    </r>
  </si>
  <si>
    <t>Wirkungsschätzungen klammern indirekte, langfristige Effekte der finanziellen Förderung aus</t>
  </si>
  <si>
    <r>
      <t>Als Grundlage für die Berichterstattung zum Gebäudeprogramm sowie für die Globalbeitragsbestimmung durch den Bund sind im HFM die Modelle definiert, mit denen die Wirkungen des Gebäudeprogramms quantifiziert werden (dem Gebäudeprogramm anrechenbare Energie- und CO</t>
    </r>
    <r>
      <rPr>
        <vertAlign val="subscript"/>
        <sz val="10.5"/>
        <color rgb="FF000000"/>
        <rFont val="Calibri"/>
      </rPr>
      <t>2</t>
    </r>
    <r>
      <rPr>
        <sz val="10.5"/>
        <color rgb="FF000000"/>
        <rFont val="Calibri"/>
      </rPr>
      <t>-Wirkungen sowie ausgelöste Mehrinvestitionen). Übergeordnet ist dabei zu berücksichtigten, dass die Wirkungsschätzungen gemäss HFM die indirekten, langfristigen Effekte der finanziellen Förderung ausklammern. Bei Gebäudesanierungen beispielsweise liegt mit dem Modellergebnis eine Schätzung der Energieeinsparung vor, die dadurch erzielt wird, dass ein Fördergeldempfänger sein Gebäude aufgrund des finanziellen Anreizes früher, umfangreicher respektive qualitativ besser saniert hat. Die indirekten, langfristigen Einflüsse der Förderung werden hingegen ausgeblendet, weil sie aus methodischen Gründen nicht quantifizierbar sind: Das mittlerweile seit rund 15 Jahren erfolgreich angewandte Politikinstrument der finanziellen Förderung hat das heutige Umfeld, in dem energetische Massnahmen im Gebäudebereich in bedeutendem Ausmass auch ohne finanzielle Förderung umgesetzt werden, zusammen mit anderen Treibern entscheidend mitgeprägt (Energievorschriften, Normen, Minergie, flankierende Massnahmen der öffentlichen Hand sowie Partnerorganisationen, Marktangebot und Knowhow im energieeffizienten Bauen, Umweltsensibilisierung von Gebäudeeigentümern, Vorbildfunktion der Öffentlichen Hand, Qualitätssicherungsmassnahmen etc.). Gerade diese Vielfalt und starke Verflechtung der unterschiedlichen Treiber sind heute der Schlüssel für weitere Fortschritte bei der energetischen Aufwertung des schweizerischen Gebäudeparks.</t>
    </r>
  </si>
  <si>
    <t xml:space="preserve">Übergang vom HFM 2009 zum HFM 2015: Geringere Wirkungen, weil Mitnahmeeffekte neu auch quantitativ berücksichtigt werden </t>
  </si>
  <si>
    <t>Mit dem Jahresbericht und der Tabellensammlung zum Berichtsjahr 2017 werden die Wirkungen des Gebäudeprogramms erstmals auf Basis der HFM 2015 quantifiziert (zur Illustration der Entwicklung seit Start des Gebäudeprogramms wurden die Wirkungen der Förderaktivitäten 2010-2016 ebenfalls gemäss HFM 2015 berechnet). Dabei ist folgendes zu beachten: Als Neuerung ggü. dem 2010 bis 2016 angewandten HFM 2009 führen bei der Wirkungsberechnung gemäss HFM 2015 u.a. folgende zwei Effekte dazu, dass die ausgewiesene Wirkung des Gebäudeprogramms tiefer liegt als in den früher publizierten Berichten:</t>
  </si>
  <si>
    <t>Mitnahmeeffekte: Die Modelle gemäss HFM 2015 berücksichtigen konsequent, dass ein Teil der Bauherrschaften eine geförderte Massnahme auch ohne finanzielle Förderung umgesetzt hätte (ganz oder teilweise, zum selben Zeitpunkt oder später).</t>
  </si>
  <si>
    <r>
      <t>Autonome Entwicklung beim Ersatz von Ölheizungen: Das HFM 2015 berücksichtigt bei der Förderung von energetischen Massnahmen an der Gebäudehülle, dass in den wärmegedämmten Häusern stehende Ölheizungen im zukünftigen Zeitverlauf zum Teil auch ohne Förderung (autonom) durch alternative Heizsysteme ersetzt werden – mit der Konsequenz, dass die CO</t>
    </r>
    <r>
      <rPr>
        <vertAlign val="subscript"/>
        <sz val="10.5"/>
        <color rgb="FF000000"/>
        <rFont val="Calibri"/>
      </rPr>
      <t>2</t>
    </r>
    <r>
      <rPr>
        <sz val="10.5"/>
        <color rgb="FF000000"/>
        <rFont val="Calibri"/>
      </rPr>
      <t>-Wirkung der Förderung über die Lebensdauer der Wärmedämmmassnahme (40 Jahre) geringer ausfällt.</t>
    </r>
  </si>
  <si>
    <r>
      <t>Diese methodischen Anpassungen erfolgten einerseits, weil sich das wirtschaftliche und politische Umfeld im Gebäudebereich in den letzten fünf bis zehn Jahren verändert hat (Einführung und Erhöhung CO</t>
    </r>
    <r>
      <rPr>
        <vertAlign val="subscript"/>
        <sz val="10.5"/>
        <color rgb="FF000000"/>
        <rFont val="Calibri"/>
      </rPr>
      <t>2</t>
    </r>
    <r>
      <rPr>
        <sz val="10.5"/>
        <color rgb="FF000000"/>
        <rFont val="Calibri"/>
      </rPr>
      <t>-Abgabe, Ausbau des Gebäudeprogramms, Umsetzung der kantonalen Mustervorschriften MuKEn 2008 in den Kantonen, Diskussionen zur Energiestrategie 2050, Massnahmen EnergieSchweiz, Breitenwirkung Minergie). Andererseits lagen mit den mehrfach durchgeführten Umfragen zum Gebäudeprogramm 2010-2016 erstmals Grundlagen vor, die grobe quantitative Schätzungen zu Mitnahmeeffekten zuliessen.</t>
    </r>
  </si>
  <si>
    <r>
      <t>Um die Grössenordnung der Gebäudeprogramm-Wirkungen einzuordnen, sind in der Tabellensammlung als Vergleichsgrösse die geschätzten Energieeinsparungen aufgeführt, welche die geförderten Massnahmen ggü. einer nicht energetischen Massnahme mit sich bringen (analoge Vergleichsgrössen sind zu den CO</t>
    </r>
    <r>
      <rPr>
        <vertAlign val="subscript"/>
        <sz val="10.5"/>
        <color rgb="FF000000"/>
        <rFont val="Calibri"/>
      </rPr>
      <t>2</t>
    </r>
    <r>
      <rPr>
        <sz val="10.5"/>
        <color rgb="FF000000"/>
        <rFont val="Calibri"/>
      </rPr>
      <t>-Einsparungen und den energiebezogenen Mehrinvestitionen angegeben). Von diesen Energieeinsparungen werden dem Gebäudeprogramm in den Berichtsjahren gemäss aktualisierter Wirkungsberechnung (Basis: HFM 2015) in den Berichtsjahren 2010 bis 2017 knapp die Hälfte angerechnet. Der Rest der Einsparungen geht auf die oben erwähnten Mitnahmeeffekte zurück. Für die Jahre 2010 bis 2017 fallen diese rechnerisch auch deshalb relativ hoch aus, weil in dieser Periode Auszahlungen an Massnahmen getätigt worden sind, die gemäss HFM 2015 nicht mehr förderberechtigt sind und denen in den Wirkungsberechnungen hohe Mitnahmeeffekte unterstellt sind (Fensterersatz, Wärmedämmung Kellerdecke/Estrichboden, Ersatz Holz- durch Holzfeuerung, Ersatz Öl- durch Gasheizung, Neubauten im Basisstandard Minergie, Installation von effizienten Heizsystemen in Neubauten). In den folgenden Jahren werden die Auszahlungen an diese Massnahmen zurückgehen (weil neue Verpflichtungen nicht mehr möglich sind), wodurch gemäss aktualisierter Wirkungsberechnung auch die Mitnahmeeffekte rechnerisch tiefer ausfallen werden.</t>
    </r>
  </si>
  <si>
    <t>Wirkungen im Vergleich zu den ausbezahlten Förderbeiträgen</t>
  </si>
  <si>
    <t xml:space="preserve">Betrachtet man die Wirkungen des Gebäudeprogramms im Verhältnis zu den ausbezahlten Förderbeiträgen, ist davon auszugehen, dass die auf Basis des HFM 2015 berechneten Wirkungen pro Förderfranken ab Berichtsjahr 2017 ggü. der Periode 2010 bis 2016 sukzessive sinken, weil für Verpflichtungen ab 2017 die gemäss HFM 2015 höheren Minimalförderbeiträge gelten und die Kantone die effektiv gewährten Förderbeiträge z.T. noch darüber hinaus erhöht haben (mit dem Ziel, die Gebäudesanierungstätigkeiten zu beschleunigen). Gleichzeitig laufen die Auszahlungen der vor 2017 verpflichteten Förderbeiträgen in den folgenden Jahren aus, für die gemäss HFM 2009 tiefere Minimalförderbeiträge galten. Werden die Gesamtwirkungen des Gebäudeprogramms ins Verhältnis zu den Gesamtauszahlungen gesetzt, wird dieses ab Berichtsjahr 2018 noch weiter sinken, und zwar aufgrund der indirekten Massnahmen, für die aus methodischen Gründen keine Wirkung quantifiziert werden kann </t>
  </si>
  <si>
    <t>(diese wird lediglich implizit berücksichtigt, indem davon ausgegangen wird, dass die indirekten Massnahmen die Wirkungen der direkten Massnahmen erhöhen respektive überhaupt ermöglichen).</t>
  </si>
  <si>
    <r>
      <t>Im Bereich der «Systemsanierungen», der Förderung von umfassenden Sanierungen resp. Sanierungen in umfangreichen Etappen, akzentuiert sich diese modellbedingte Reduktion der Wirkungen pro Förderfranken zusätzlich: Gemäss HFM 2015 können der Fensterersatz, die Wärmedämmung von Estrichboden und Kellerdecke sowie die Heizungserneuerung ohne Ersatz einer bestehenden Öl-, Gas- oder Elektroheizung als Einzelmassnahmen nicht mehr gefördert werden. Aus Gründen der Gleichbehandlung wurde im HFM 2015 daher festgelegt, dass diesen Massnahmen auch bei den geförderten Systemsanierungen keine Wirkungen angerechnet werden dürfen. Damit wird gemäss HFM 2015 ein erheblicher Teil der mit solchen Systemsanierungen verbundenen Energie- und CO</t>
    </r>
    <r>
      <rPr>
        <vertAlign val="subscript"/>
        <sz val="10.5"/>
        <color rgb="FF000000"/>
        <rFont val="Calibri"/>
      </rPr>
      <t>2</t>
    </r>
    <r>
      <rPr>
        <sz val="10.5"/>
        <color rgb="FF000000"/>
        <rFont val="Calibri"/>
      </rPr>
      <t>-Einsparungen sowie energiebezogenen Mehrinvestitionen nicht als anrechenbare Wirkung berücksichtigt, was zu einem überproportional tiefen Verhältnis zwischen anrechenbaren Wirkungen und ausbezahlten Förderbeiträgen führt. Dies betrifft v.a. die Systemsanierungen, bei denen keine umfassende Modernisierung in einem Bauprojekt realisiert, sondern eine stufenweise Verbesserung der Energieeffizienz erzielt wird. Bei diesen Etappen-Sanierungen haben die gemäss HFM 2015 nicht mehr förderberechtigten Massnahmen (Fensterersatz, Wärmedämmung Estrichboden und Kellerdecke, nicht förderberechtigte Massnahmen am Heizsystem) in der Regel wesentlich höheren Anteil an der energetischen Verbesserung als bei umfassenden Gesamtsanierungen. Allerdings sollten diese (modellbedingt) tiefen Wirkungen pro ausbezahlten Förderbeiträgen nicht überbewertet werden: Eine Gebäudesanierung langfristig und ganzheitlich zu planen und dabei über die einzelne energetische Massnahme hinaus zu denken, ist aus Sicht der Energiepolitik sowie Energiefachleuten seit jeher eine der wichtigsten Empfehlungen an Bauherrschaften. In diesem Kontext hat die finanzielle Förderung von Systemsanierungen eine hohe Bedeutung und ist folgerichtig auch Teil des HFM und des Gebäudeprogramms.</t>
    </r>
  </si>
  <si>
    <t>Wertschöpfungs- und Beschäftigungseffekte des Gebäudeprogramms</t>
  </si>
  <si>
    <t>Die Wertschöpfungs- und Beschäftigungseffekte des Gebäudeprogramms werden mit dem INFRAS-Modell zur Abschätzung volkswirtschaftlicher Auswirkungen von Energieförderprogrammen quantifiziert. Ausgewiesen wird der Gesamteffekt, der im betrachteten Jahr auf das Gebäudeprogramm zurückzuführen ist (vorliegende Tabellensammlung zeigt die Ergebnisse für die Jahre 2010 bis 2022), aufgegliedert in folgende zwei Teileffekte:</t>
  </si>
  <si>
    <r>
      <rPr>
        <u/>
        <sz val="10.5"/>
        <color rgb="FF000000"/>
        <rFont val="Calibri"/>
      </rPr>
      <t>Netto-Effekt der durch das Gebäudeprogramm ausgelösten Mehrinvestitionen:</t>
    </r>
    <r>
      <rPr>
        <sz val="10.5"/>
        <color rgb="FF000000"/>
        <rFont val="Calibri"/>
      </rPr>
      <t xml:space="preserve"> Diese Mehrinvestitionen bewirken in jenen Branchen positive Wertschöpfungs- und Beschäftigungseffekte, die direkt oder indirekt an den geförderten Projekten beteiligt sind – vorwiegend das Schweizer Baugewerbe, aber auch dessen inländische Zulieferer sowie jene inländischen Unternehmen, die das entsprechende Baumaterial sowie die Anlagen(-komponenten) herstellen. Negative Wertschöpfungs- und Beschäftigungseffekte entstehen dadurch, dass diese Mehrinvestitionen der Schweizer Volkswirtschaft an anderer Stelle entzogen werden. Der durch das Gebäudeprogramm ausgelöste Netto-Effekt (positive minus negative Effekte) fällt «einmalig» an; würde die Förderung im Folgejahr eingestellt, fiele dieser Netto-Effekt nicht mehr an.</t>
    </r>
  </si>
  <si>
    <r>
      <rPr>
        <u/>
        <sz val="10.5"/>
        <color rgb="FF000000"/>
        <rFont val="Calibri"/>
      </rPr>
      <t>Anhaltender Netto-Effekt der durch das Gebäudeprogramm ausgelösten Veränderungen beim Energiebedarf:</t>
    </r>
    <r>
      <rPr>
        <sz val="10.5"/>
        <color rgb="FF000000"/>
        <rFont val="Calibri"/>
      </rPr>
      <t xml:space="preserve"> Von den Energieeinsparungen profitiert die Schweizer Volkswirtschaft, weil dieser mit den geringeren Energieausgaben mehr Mittel zur Verfügung stehen (positiver Einkommenseffekt). Gleichzeitig entstehen in den direkt betroffenen Branchen negative Effekte, die bei der Versorgung mit Heizöl, Erdgas, Holz, Fernwärme und Strom Teil der inländischen Wertschöpfungskette sind. Bei Heizöl und Erdgas sind diese negativen Effekte relativ gering, weil sie lediglich den Handel (Importeure) und die Verteiler betreffen. Bei Strom, Fernwärme und v.a. beim Energieholz sind die negativen Effekte von Energieeinsparungen stärker, weil die entsprechenden Wertschöpfungsketten z.T. tiefer in der inländischen Wirtschaft verankert sind. Da das Gebäudeprogramm v.a. im Bereich der Fernwärme und beim Energieholz aber auch viele Massnahmen unterstützt, die zu einem Mehrverbrauch führen (z.B.</t>
    </r>
  </si>
  <si>
    <t>der Ersatz von Öl- durch Holzfeuerungen), entstehen auch in diesen Bereichen insgesamt positive Netto-Effekte. Zu beachten ist, dass diese Effekte anhalten; auch wenn die Förderung im Folgejahr eingestellt würde, fielen diese Netto-Effekte noch jahrelang an (in welcher Grössenordnung hängt davon ab, wie sich die Schweizer Wirtschaftsstruktur entwickelt), weil auch die vom Gebäudeprogramm bewirkten Energiewirkungen weit über den Zeitpunkt der Massnahmenumsetzung anhalten.</t>
  </si>
  <si>
    <r>
      <t>Bei der Beurteilung ist zu beachten, dass das Gebäudeprogramm primär energie- und klimapolitisch motiviert ist. An dieses Primärziel leistet das Programm einen relevanten Beitrag (vgl. dazu die Ergebnisse zu den Energie- und CO</t>
    </r>
    <r>
      <rPr>
        <vertAlign val="subscript"/>
        <sz val="10.5"/>
        <color rgb="FF000000"/>
        <rFont val="Calibri"/>
      </rPr>
      <t>2</t>
    </r>
    <r>
      <rPr>
        <sz val="10.5"/>
        <color rgb="FF000000"/>
        <rFont val="Calibri"/>
      </rPr>
      <t>-Wirkungen). Die ausgewiesenen Ergebnisse zeigen, dass das Gebäudeprogramm in einer rein finanziellen Sicht zudem mit vorwiegend positiven Effekten auf die inländische Wertschöpfung und Beschäftigung verbunden ist. Darüber hinaus hat das Programm weitere positive volkswirtschaftliche Wirkungen, die nicht quantifiziert worden sind. Mit dem Gebäudeprogramm reduziert die Schweizer Volkswirtschaft ihre Energie-Importabhängigkeit, trägt im Inland zur Luftreinhaltung und damit zur Dämpfung inländischer Gesundheitskosten bei und profitiert von reduzierten, inländischen Klimakosten. Nicht zuletzt ist das Gebäudeprogramm ein wichtiger Puzzlestein in Bezug auf den angestrebten, sanften Strukturwandel, in dem es die Innovations- und Wettbewerbsfähigkeit der Schweizer Wirtschaft stärkt.</t>
    </r>
  </si>
  <si>
    <t>Tabellensammlung zum Gebäudeprogramm (Berichtsjahr 2022)</t>
  </si>
  <si>
    <t>In Tabellensammlung seit</t>
  </si>
  <si>
    <t>Kontakt: globalbeitraege@bfe.admin.ch</t>
  </si>
  <si>
    <t>1. Auszahlungen</t>
  </si>
  <si>
    <t>Tabelle 1a: Auszahlungen nach Massnahmenbereich und Berichtsjahr (2010 bis 2022)</t>
  </si>
  <si>
    <t>Tabelle 1b: Auszahlungen nach Gebäudetyp und Berichtsjahr (2010 bis 2022)</t>
  </si>
  <si>
    <t>Tabelle 1c: Auszahlungen nach Massnahmenbereich und Kanton im Berichtsjahr 2022</t>
  </si>
  <si>
    <t>Tabelle 1d: Auszahlungen nach Gebäudetyp und Kanton im Berichtsjahr 2022</t>
  </si>
  <si>
    <t>Tabelle 1e: Auszahlungen nach Massnahmen und Kanton im Berichtsjahr 2022</t>
  </si>
  <si>
    <t>2.1 Analyse (Auszahlungen)</t>
  </si>
  <si>
    <t>Tabelle 2.1a: Übersicht zur Anzahl Gesuche und Gebäude für Berichtsjahre (2017 bis 2022) (Projekte zusammengefasst nach Auszahlungsjahr)</t>
  </si>
  <si>
    <t>Tabelle 2.1b: Auswertung zu geförderten Projekten, je Massnahmenbereich und Auszahlungsjahr und Berichtsjahr (2017 bis 2022)</t>
  </si>
  <si>
    <t>2017/2022</t>
  </si>
  <si>
    <t>Tabelle 2.1c: Auszahlungen pro Jahr nach Massnahmenbereich und Kanton und Berichtsjahr (2017 bis 2022)</t>
  </si>
  <si>
    <t>2.2 Details (Auszahlungen)</t>
  </si>
  <si>
    <t>Tabelle 2.2a: Detail-Auswertungen zu geförderten Projekten im Massnahmenbereich "Wärmedämmung" (Projekte mit Auszahlung im Berichtsjahr 2022)</t>
  </si>
  <si>
    <t>Tabelle 2.2b: Detail-Auswertungen zu geförderten Projekten im Massnahmenbereich "Haustechnik" (Projekte mit Auszahlung im Berichtsjahr 2022)</t>
  </si>
  <si>
    <t>Tabelle 2.2c: Detail-Auswertungen zu geförderten Projekten im Massnahmenbereich "Systemsanierung" (Projekte mit Auszahlung im Berichtsjahr 2022)</t>
  </si>
  <si>
    <t>Tabelle 2.2d: Detail-Auswertungen zu geförderten Projekten im Massnahmenbereich "Neubau" (Projekte mit Auszahlung im Berichtsjahr 2022)</t>
  </si>
  <si>
    <t>Tabelle 2.2e: Detail-Auswertungen zu geförderten Projekten im Massnahmenbereich "Zentrale Wärmeversorgung" (Projekte mit Auszahlung im Berichtsjahr 2022)</t>
  </si>
  <si>
    <t>Tabelle 2.2f: Detail-Auswertungen zu geförderten Projekten im Massnahmenbereich "Indirekte Massnahmen" (Projekte mit Auszahlung im Berichtsjahr 2022)</t>
  </si>
  <si>
    <t>2.3 Analyse (Verpflichtungen)</t>
  </si>
  <si>
    <t>Tabelle 2.3a: Übersicht zur Anzahl Gesuche und Gebäude für Berichtsjahre (2017 bis 2022) (Projekte zusammengefasst nach Verpflichtungsjahr)</t>
  </si>
  <si>
    <t>Tabelle 2.3b: Auswertung zu geförderten Projekten, je Massnahmenbereich und Berichtsjahr (2017 bis 2022) (Projekte zusammengefasst nach Verpflichtungsjahr)</t>
  </si>
  <si>
    <t>Tabelle 2.3c: Verpflichtungen nach Massnahmenbereich und Kanton und Berichtsjahr (2017 bis 2022)</t>
  </si>
  <si>
    <t>2.4 Details (Verpflichtungen)</t>
  </si>
  <si>
    <t>Tabelle 2.4a: Detail-Auswertungen zu geförderten Projekten im Massnahmenbereich "Wärmedämmung" (Projekte mit Verpflichtung im Berichtsjahr 2022)</t>
  </si>
  <si>
    <t>Tabelle 2.4b: Detail-Auswertungen zu geförderten Projekten im Massnahmenbereich "Indirekte Massnahmen" (Projekte mit Verpflichtung im Berichtsjahr 2022)</t>
  </si>
  <si>
    <t>2.5 Analyse (Heizungsersatz und Hülle)</t>
  </si>
  <si>
    <t>Tabelle 2.5a: Anzahl ersetzter Heizungen, nach Kanton für Berichtsjahre (2017 bis 2022) (verpflichtete Gesuche pro Jahr)</t>
  </si>
  <si>
    <t>Tabelle 2.5b: Anzahl ersetzter Heizungen, nach Kanton (2017 bis 2022) (ausbezahlte Gesuche pro Jahr)</t>
  </si>
  <si>
    <t>Tabelle 2.5c: Verpflichtungen für Heizungsersatz, nach Heizungsart für Berichtsjahre (2017 bis 2022) (nur Einzelmassnahmen)</t>
  </si>
  <si>
    <t>Tabelle 2.5d: Auszahlungen für Heizungsersatz, nach Heizungsart für Berichtsjahre (2017 bis 2022) (nur Einzelmassnahmen)</t>
  </si>
  <si>
    <t>Tabelle 2.5e: Anzahl ersetzter Heizungen, nach Heizungsart für Berichtsjahre (2017 bis 2022) (ausbezahlte Gesuche pro Jahr)</t>
  </si>
  <si>
    <t>Tabelle 2.5f: Erzielte Wirkungen über die Lebensdauer der Heizungsersatze für Berichtsjahre (2017 bis 2022) (nur Einzelmassnahmen, ausbezahlte Gesuche pro Jahr)</t>
  </si>
  <si>
    <t>Tabelle 2.5g: Kumulierte Leistung der neuen Heizungen für Berichtsjahre (2017 bis 2022) (nur Einzelmassnahmen, ausbezahlte Gesuche pro Jahr)</t>
  </si>
  <si>
    <t>Tabelle 2.5h: Durchschnittlicher Förderbeitrag für Heizungsersatz pro kW installierter Leistung, nach Heizungsart und Kantonen für Berichtsjahre (2017 bis 2022) (ausbezahlte Gesuche pro Jahr)</t>
  </si>
  <si>
    <t>Tabelle 2.5i: Durchschnittlicher Förderbeitrag für Wärmedämmung, nach Bauteil und Kantonen für Berichtsjahre (2017 bis 2022) (ausbezahlte Gesuche pro Jahr)</t>
  </si>
  <si>
    <t>3. Verpflichtungen</t>
  </si>
  <si>
    <t>Tabelle 3a: Verpflichtungen nach Massnahmenbereich und Berichtsjahr (ab 2017, bis 2022)</t>
  </si>
  <si>
    <t>Tabelle 3b: Verpflichtungen nach Gebäudetyp und Berichtsjahr (2017 bis 2022)</t>
  </si>
  <si>
    <t>Tabelle 3c: Verpflichtungen nach Massnahmenbereich und Kanton im Berichtsjahr 2022</t>
  </si>
  <si>
    <t>Tabelle 3d: Verpflichtungen nach Gebäudetyp und Kanton im Berichtsjahr 2022</t>
  </si>
  <si>
    <t>Tabelle 3d: Verpflichtungen nach Massnahmen und Kanton im Berichtsjahr 2022</t>
  </si>
  <si>
    <t>4. Energiewirkungen</t>
  </si>
  <si>
    <t>Tabelle 4a: Anhaltende Energiewirkungen je Massnahmenbereich, seit Start des Gebäudeprogramms (berechnet auf Basis des HFM 2015)</t>
  </si>
  <si>
    <t>Tabelle 4b: Erzielte Energiewirkungen je Massnahmenbereich in den Berichtsjahren 2010 bis 2022, gerechnet über die Lebensdauer der geförderten Massnahmen (berechnet auf Basis des HFM 2015)</t>
  </si>
  <si>
    <t>Tabelle 4c: Erzielte Fördereffizienz (Förderbeiträge pro Energiewirkung über die Lebensdauer) je Massnahmenbereich in den Berichtsjahren 2010 bis 2022</t>
  </si>
  <si>
    <t>Tabelle 4d: Erzielte Energiewirkungen je Massnahme und Kanton im Berichtsjahr 2022, gerechnet über die Lebensdauer der geförderten Massnahmen (berechnet auf Basis des HFM 2015)</t>
  </si>
  <si>
    <t>Tabelle 4e: Kantonale Energiewirkungsfaktoren 2022 zur Berechnung der Globalbeiträge (erstmals ab Berichtsjahr 2018 relevant, für die Berichtsjahre vor 2018 wird kein Energiewirkungsfaktor berechnet)</t>
  </si>
  <si>
    <t>5. CO2-Wirkungen</t>
  </si>
  <si>
    <t>Tabelle 5a: Anhaltende CO2-Wirkungen je Massnahmenbereich, seit Start des Gebäudeprogramms (berechnet auf Basis des HFM 2015)</t>
  </si>
  <si>
    <t>Tabelle 5b: Erzielte CO2-Wirkungen je Massnahmenbereich in den Berichtsjahren 2010 bis 2022, gerechnet über die Lebensdauer der geförderten Massnahmen (berechnet auf Basis des HFM 2015)</t>
  </si>
  <si>
    <t>Tabelle 5c: Erzielte Fördereffizienz (Förderbeiträge pro CO2-Wirkung über die Lebensdauer) je Massnahmenbereich in den Berichtsjahren 2010 bis 2022</t>
  </si>
  <si>
    <t>Tabelle 5d: Erzielte CO2-Wirkungen je Massnahme und Kanton im Berichtsjahr 2022, gerechnet über die Lebensdauer der geförderten Massnahmen (berechnet auf Basis des HFM 2015)</t>
  </si>
  <si>
    <t>Tabelle 5e: Kantonale CO2-Wirkungsfaktoren 2022 zur Berechnung der Globalbeiträge</t>
  </si>
  <si>
    <t>6. Mehrinvestitionen</t>
  </si>
  <si>
    <t>Tabelle 6a: In den Berichtsjahren 2010 bis 2022 ausgelöste Mehrinvestitionen je Massnahmenbereich (berechnet auf Basis des HFM 2015)</t>
  </si>
  <si>
    <t>Tabelle 6b: Im Berichtsjahr 2022 ausgelöste Mehrinvestitionen je Massnahme und Kanton (berechnet auf Basis des HFM 2015)</t>
  </si>
  <si>
    <t>7. Wertschöpfung, Beschäftigung</t>
  </si>
  <si>
    <t>Tabelle 7a: In den Berichtsjahren 2010 bis 2022 ausgelöster Netto-Beschäftigungseffekt (berechnet auf Basis des INFRAS-Modells zur Quantifizierung volkswirtschaftlicher Effekte von Energieförderprogrammen)</t>
  </si>
  <si>
    <t>Tabelle 7b: In den Berichtsjahren 2010 bis 2022 ausgelöster Netto-Wertschöpfungseffekt (berechnet auf Basis des INFRAS-Modells zur Quantifizierung volkswirtschaftlicher Effekte von Energieförderprogrammen)</t>
  </si>
  <si>
    <r>
      <rPr>
        <b/>
        <sz val="9"/>
        <color rgb="FFC00000"/>
        <rFont val="Calibri"/>
      </rPr>
      <t>zurück</t>
    </r>
    <r>
      <rPr>
        <sz val="9"/>
        <color rgb="FFC00000"/>
        <rFont val="Calibri"/>
      </rPr>
      <t xml:space="preserve"> zum Inhaltsverzeichnis</t>
    </r>
  </si>
  <si>
    <t>Massnahmenbereich</t>
  </si>
  <si>
    <t>Einheit</t>
  </si>
  <si>
    <t>Total</t>
  </si>
  <si>
    <t>Wärmedämmung</t>
  </si>
  <si>
    <t>CHF</t>
  </si>
  <si>
    <t>Haustechnik</t>
  </si>
  <si>
    <t>Systemsanierung</t>
  </si>
  <si>
    <t>Neubau</t>
  </si>
  <si>
    <t>Zentrale Wärmeversorgung</t>
  </si>
  <si>
    <t>Indirekte Massnahmen</t>
  </si>
  <si>
    <t>X</t>
  </si>
  <si>
    <t>Anzahl Gesuche mit Auszahlungen im jeweiligen Jahr, Gebäudeprogramm Teil A 2010-2016</t>
  </si>
  <si>
    <t>-</t>
  </si>
  <si>
    <t>Anzahl Gesuche mit Auszahlungen im jeweiligen Jahr, Gebäudeprogramm ab 2017 (nur direkte Massnahmen)</t>
  </si>
  <si>
    <t>Gebäudetyp</t>
  </si>
  <si>
    <t>Einfamilienhäuser</t>
  </si>
  <si>
    <t>Mehrfamilienhäuser</t>
  </si>
  <si>
    <t>Nicht-Wohnbauten</t>
  </si>
  <si>
    <t xml:space="preserve">Hinweis: Ohne "indirekte Massnahmen" und nur teilweise mit "zentraler Wärmeversorgung" (da meist keine gebäudespezifische Förderung). </t>
  </si>
  <si>
    <t>CH</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</si>
  <si>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</si>
  <si>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</si>
  <si>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</si>
  <si>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</si>
  <si>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</si>
  <si>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</si>
  <si>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</si>
  <si>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</si>
  <si>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</si>
  <si>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</si>
  <si>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</si>
  <si>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</si>
  <si>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</si>
  <si>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</si>
  <si>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</si>
  <si>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</si>
  <si>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</si>
  <si>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</si>
  <si>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</si>
  <si>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</si>
  <si>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</si>
  <si>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</si>
  <si>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</si>
  <si>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</si>
  <si>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</si>
  <si>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</si>
  <si>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Auszahlungen 2022</t>
  </si>
  <si>
    <t>Auszahlungen 2022 pro EinwohnerIn</t>
  </si>
  <si>
    <t>CHF/EinwohnerIn</t>
  </si>
  <si>
    <t>davon Wärmedämmung</t>
  </si>
  <si>
    <t>%</t>
  </si>
  <si>
    <t>davon Haustechnik</t>
  </si>
  <si>
    <t>davon Systemsanierung</t>
  </si>
  <si>
    <t>davon Neubau</t>
  </si>
  <si>
    <t>davon Zentrale Wärmeversorgung</t>
  </si>
  <si>
    <t>davon Indirekte Massnahmen</t>
  </si>
  <si>
    <t>Anzahl EinwohnerInnen (per Ende 2021)</t>
  </si>
  <si>
    <t>Anzahl Gesuche mit Auszahlungen im Jahr 2022, Gebäudeprogramm Teil A 2010-2016</t>
  </si>
  <si>
    <t>Anzahl Gesuche mit Auszahlungen im Jahr 2022, Gebäudeprogramm ab 2017 (nur direkte Massnahmen)</t>
  </si>
  <si>
    <t>Massnahme</t>
  </si>
  <si>
    <t>Verpflichtungsperiode</t>
  </si>
  <si>
    <t>Grundlage</t>
  </si>
  <si>
    <t>Nr.</t>
  </si>
  <si>
    <t>Gebäudeprogramm ab 2017</t>
  </si>
  <si>
    <t>HFM 2015</t>
  </si>
  <si>
    <t>M-01</t>
  </si>
  <si>
    <t>Gebäudeprogramm 2010-2016 (Teil A)</t>
  </si>
  <si>
    <t>HFM 2009</t>
  </si>
  <si>
    <t>Stückholzfeuerung, Pelletfeuerung mit Tagesbehälter</t>
  </si>
  <si>
    <t>M-02</t>
  </si>
  <si>
    <t>Stückholzfeuerung, Pelletfeuerung mit Tagesbehälter (Neuanlagen)</t>
  </si>
  <si>
    <t>Gebäudeprogramm 2010-2016 (Teil B)</t>
  </si>
  <si>
    <t>H1</t>
  </si>
  <si>
    <t>Stückholzfeuerung, Pelletfeuerung mit Tagesbehälter (Ersatzanlagen)</t>
  </si>
  <si>
    <t>Automatische Holzfeuerung bis 70 kWFL Feuerungswärmeleistung</t>
  </si>
  <si>
    <t>M-03</t>
  </si>
  <si>
    <t>Automatische Holzfeuerung bis 70 kWFL Feuerungswärmeleistung (Neuanlagen)</t>
  </si>
  <si>
    <t>H2</t>
  </si>
  <si>
    <t>Automatische Holzfeuerung bis 70 kWFL Feuerungswärmeleistung (Ersatzanlagen)</t>
  </si>
  <si>
    <t>Automatische Holzfeuerung über 70 kWFL Feuerungswärmeleistung</t>
  </si>
  <si>
    <t>M-04</t>
  </si>
  <si>
    <t>Automatische Holzfeuerung über 70 kWFL Feuerungswärmeleistung (Neuanlagen)</t>
  </si>
  <si>
    <t>H3a, H3b</t>
  </si>
  <si>
    <t>Automatische Holzfeuerung über 70 kWFL Feuerungswärmeleistung (Ersatzanlagen)</t>
  </si>
  <si>
    <t>Luft/Wasser-Wärmepumpe</t>
  </si>
  <si>
    <t>M-05</t>
  </si>
  <si>
    <t>WP1</t>
  </si>
  <si>
    <t>Sole/Wasser-, Wasser/Wasser-Wärmepumpe</t>
  </si>
  <si>
    <t>M-06</t>
  </si>
  <si>
    <t>Anschluss an ein Wärmenetz</t>
  </si>
  <si>
    <t>M-07</t>
  </si>
  <si>
    <t>Solarkollektoranlage</t>
  </si>
  <si>
    <t>M-08</t>
  </si>
  <si>
    <t>Solarkollektoranlage (Röhrenkollektoren)</t>
  </si>
  <si>
    <t>S1</t>
  </si>
  <si>
    <t>Solarkollektoranlage (Flachkollektoren verglast)</t>
  </si>
  <si>
    <t>S2</t>
  </si>
  <si>
    <t>Solarkollektoranlage (Flachkollektoren unverglast)</t>
  </si>
  <si>
    <t>S3</t>
  </si>
  <si>
    <t>Wohnungslüftung mit Wärmerückgewinnung</t>
  </si>
  <si>
    <t>M-09</t>
  </si>
  <si>
    <t>U12</t>
  </si>
  <si>
    <t>Spezialmassnahme mit Globalbeitragsberechtigung</t>
  </si>
  <si>
    <t>SP</t>
  </si>
  <si>
    <t>Verbesserung GEAK-Effizienzklasse (+ 2 Stufen)</t>
  </si>
  <si>
    <t>M-10</t>
  </si>
  <si>
    <t>Verbesserung GEAK-Effizienzklasse (+ 3 Stufen)</t>
  </si>
  <si>
    <t>Verbesserung GEAK-Effizienzklasse (+ 4 Stufen)</t>
  </si>
  <si>
    <t>Verbesserung GEAK-Effizienzklasse (+ 5 Stufen)</t>
  </si>
  <si>
    <t>Verbesserung GEAK-Effizienzklasse (+ 6 Stufen)</t>
  </si>
  <si>
    <t>Reduktion Heizwärme- und Heizenergiebedarf (+ 2 Stufen)</t>
  </si>
  <si>
    <t>M-11</t>
  </si>
  <si>
    <t>Reduktion Heizwärme- und Heizenergiebedarf (+ 3 Stufen)</t>
  </si>
  <si>
    <t>Reduktion Heizwärme- und Heizenergiebedarf (+ 4 Stufen)</t>
  </si>
  <si>
    <t>Reduktion Heizwärme- und Heizenergiebedarf (+ 5 Stufen)</t>
  </si>
  <si>
    <t>Reduktion Heizwärme- und Heizenergiebedarf (+ 6 Stufen)</t>
  </si>
  <si>
    <t>Gesamtsanierung mit Minergie-Zertifikat (Minergie)</t>
  </si>
  <si>
    <t>M-12</t>
  </si>
  <si>
    <t>Gesamtsanierung mit Minergie-Zertifikat (Minergie, Haustechnikbeitrag)</t>
  </si>
  <si>
    <t>U18, U19</t>
  </si>
  <si>
    <t>Gesamtsanierung mit Minergie-Zertifikat (Minergie-P)</t>
  </si>
  <si>
    <t>Gesamtsanierung mit Minergie-Zertifikat (Minergie-P, Haustechnikbeitrag)</t>
  </si>
  <si>
    <t>U20, U21</t>
  </si>
  <si>
    <t>Gesamtsanierung mit GEAK (Gebäudehülle C, Gesamteffizienz B)</t>
  </si>
  <si>
    <t>M-13</t>
  </si>
  <si>
    <t>Gesamtsanierung mit GEAK (Gebäudehülle C, Gesamteffizienz B, Haustechnikbeitrag)</t>
  </si>
  <si>
    <t>U25, U26</t>
  </si>
  <si>
    <t>Gesamtsanierung mit GEAK (Gebäudehülle B, Gesamteffizienz A)</t>
  </si>
  <si>
    <t>Gesamtsanierung mit GEAK (Gebäudehülle B, Gesamteffizienz A, Haustechnikbeitrag)</t>
  </si>
  <si>
    <t>U23, U24</t>
  </si>
  <si>
    <t>Bonus Gebäudehülleneffizienz</t>
  </si>
  <si>
    <t>M-14</t>
  </si>
  <si>
    <t>Bonus Gesamtenergieeffizienz</t>
  </si>
  <si>
    <t>M-15</t>
  </si>
  <si>
    <t>Neubau/Ersatzneubau Minergie-P</t>
  </si>
  <si>
    <t>M-16</t>
  </si>
  <si>
    <t>Neubau (Minergie-P)</t>
  </si>
  <si>
    <t>U3, U17</t>
  </si>
  <si>
    <t>Neubau (Minergie)</t>
  </si>
  <si>
    <t>U4, U5</t>
  </si>
  <si>
    <t>Neubau/Ersatzneubau GEAK A/A</t>
  </si>
  <si>
    <t>M-17</t>
  </si>
  <si>
    <t>Neubau (erhöhte Anforderung an Heizwärmebedarf)</t>
  </si>
  <si>
    <t>U8, U9</t>
  </si>
  <si>
    <t>Wärmenetzprojekte</t>
  </si>
  <si>
    <t>M-18</t>
  </si>
  <si>
    <t>Wärmenetzprojekte (Holz-Wärmenetze)</t>
  </si>
  <si>
    <t>H4</t>
  </si>
  <si>
    <t>Wärmenetzprojekte (Abwärmenutzung mit Wärmenetz)</t>
  </si>
  <si>
    <t>W1</t>
  </si>
  <si>
    <t>Wärmenetzprojekte (Nachverdichtung Wärmenetz zur Abwärmenutzung)</t>
  </si>
  <si>
    <t>W2</t>
  </si>
  <si>
    <t>Dokumentationen</t>
  </si>
  <si>
    <t>Gebäudeprogramm ab 2018</t>
  </si>
  <si>
    <t>Prozessbeschreibung 2022</t>
  </si>
  <si>
    <t>IM-01</t>
  </si>
  <si>
    <t>Medienbeiträge</t>
  </si>
  <si>
    <t>IM-02</t>
  </si>
  <si>
    <t>Messen/Ausstellungen</t>
  </si>
  <si>
    <t>IM-03</t>
  </si>
  <si>
    <t>Veranstaltungen</t>
  </si>
  <si>
    <t>IM-04</t>
  </si>
  <si>
    <t>Kurse</t>
  </si>
  <si>
    <t>IM-05</t>
  </si>
  <si>
    <t>Technische Analysen/Machbarkeitsstudien</t>
  </si>
  <si>
    <t>IM-06</t>
  </si>
  <si>
    <t>Gebäudeenergieausweise mit Beratungsbericht</t>
  </si>
  <si>
    <t>IM-07</t>
  </si>
  <si>
    <t>Zertifizierung "2000-Watt-Areal"</t>
  </si>
  <si>
    <t>IM-08</t>
  </si>
  <si>
    <t>Zertifizierung nach Standard Nachhaltiges Bauen SNBS</t>
  </si>
  <si>
    <t>IM-09</t>
  </si>
  <si>
    <t>Energiecoaching in Wohn- und Dienstleistungsgebäuden</t>
  </si>
  <si>
    <t>IM-10</t>
  </si>
  <si>
    <t>Wärmepumpensystemmodul (WPSM)</t>
  </si>
  <si>
    <t>IM-11</t>
  </si>
  <si>
    <t>QM-Holzheizwerk</t>
  </si>
  <si>
    <t>IM-12</t>
  </si>
  <si>
    <t>Minergie Nachweise</t>
  </si>
  <si>
    <t>IM-13</t>
  </si>
  <si>
    <t>Minergie Qualitätssicherung Bau (MQS Bau)</t>
  </si>
  <si>
    <t>IM-14</t>
  </si>
  <si>
    <t>Minergie Qualitätssicherung Betrieb (MQS Betrieb)</t>
  </si>
  <si>
    <t>IM-15</t>
  </si>
  <si>
    <t>Betriebsoptimierungen in Wohn- und Dienstleistungsgebäuden</t>
  </si>
  <si>
    <t>IM-16</t>
  </si>
  <si>
    <t>Impulsberatung "erneuerbar heizen" für Einfamilienhäuser und Mehrfamilienhäuser bis 6 Wohneinheiten</t>
  </si>
  <si>
    <t>IM-17</t>
  </si>
  <si>
    <t>Impulsberatung "erneuerbar heizen" für Mehrfamilienhäuser mit mehr als 6 Wohneinheiten</t>
  </si>
  <si>
    <t>IM-18</t>
  </si>
  <si>
    <t>Anzahl unterstützter Gesuche (alle direkten Massnahmen)</t>
  </si>
  <si>
    <t>Wie viele Gesuche?</t>
  </si>
  <si>
    <t>Massnahmenbereich "Wärmedämmung"</t>
  </si>
  <si>
    <t>Wie viele Häuser?</t>
  </si>
  <si>
    <t>Anzahl Einfamilienhäuser</t>
  </si>
  <si>
    <t>Anzahl Mehrfamilienhäuser</t>
  </si>
  <si>
    <t>Anzahl Nicht-Wohnbauten</t>
  </si>
  <si>
    <t>Wie viele wärmegedämmte Flächen?</t>
  </si>
  <si>
    <t>m2 Dach</t>
  </si>
  <si>
    <t>m2 Bauteil</t>
  </si>
  <si>
    <t>m2 Fassade</t>
  </si>
  <si>
    <t>m2 Bauteile gegen Erdreich</t>
  </si>
  <si>
    <t>m2 Fenster</t>
  </si>
  <si>
    <t>m2 Bauteile gegen unbeheizte Räume</t>
  </si>
  <si>
    <t>Massnahmenbereich "Haustechnik"</t>
  </si>
  <si>
    <t>Wie viele Heizungen ersetzt?</t>
  </si>
  <si>
    <t>Anzahl Ölheizungen</t>
  </si>
  <si>
    <t>Anzahl Gasheizungen</t>
  </si>
  <si>
    <t>Anzahl Elektroheizungen</t>
  </si>
  <si>
    <t>Wodurch ersetzt?</t>
  </si>
  <si>
    <t>Anzahl Wärmepumpen</t>
  </si>
  <si>
    <t>Anzahl Holzfeuerungen</t>
  </si>
  <si>
    <t>Anzahl Wärmenetzanschlüsse ("dezentral" gefördert)</t>
  </si>
  <si>
    <t>In welchen Häusern?</t>
  </si>
  <si>
    <t>zusätzlich installiert</t>
  </si>
  <si>
    <t>Anzahl Solarwärmeanlagen</t>
  </si>
  <si>
    <t>davon in Einfamilienhäusern</t>
  </si>
  <si>
    <t>davon in Mehrfamilienhäuser</t>
  </si>
  <si>
    <t>davon in Nicht-Wohnbauten</t>
  </si>
  <si>
    <t>Anzahl Lüftungsanlagen mit Wärmerückgewinnung</t>
  </si>
  <si>
    <t>davon in Mehrfamilienhäusern</t>
  </si>
  <si>
    <t>Massnahmenbereich "Systemsanierung"</t>
  </si>
  <si>
    <t>Wie stark energetisch verbessert?</t>
  </si>
  <si>
    <t>Anzahl Projekte mit Verbesserung um +2 Stufen</t>
  </si>
  <si>
    <t>Anzahl Projekte mit Verbesserung um +3 Stufen</t>
  </si>
  <si>
    <t>Anzahl Projekte mit Verbesserung um +4 Stufen</t>
  </si>
  <si>
    <t>Anzahl Projekte mit Gesamtsanierung</t>
  </si>
  <si>
    <r>
      <t xml:space="preserve">Welches Heizsystem war </t>
    </r>
    <r>
      <rPr>
        <b/>
        <i/>
        <sz val="10"/>
        <color rgb="FF000000"/>
        <rFont val="Calibri"/>
      </rPr>
      <t xml:space="preserve">vor der Sanierung </t>
    </r>
    <r>
      <rPr>
        <i/>
        <sz val="10"/>
        <color rgb="FF000000"/>
        <rFont val="Calibri"/>
      </rPr>
      <t>installiert?</t>
    </r>
  </si>
  <si>
    <t>Anzahl Projekte mit Wärmepumpe</t>
  </si>
  <si>
    <t>Anzahl Projekte mit Holzfeuerung</t>
  </si>
  <si>
    <t>Anzahl Projekte mit Wärmenetzanschluss</t>
  </si>
  <si>
    <t>Anzahl Projekte mit Ölheizung</t>
  </si>
  <si>
    <t>Anzahl Projekte mit Gasheizung</t>
  </si>
  <si>
    <t>Anzahl Projekte mit Elektroheizungen</t>
  </si>
  <si>
    <r>
      <t xml:space="preserve">Welches Heizsystem ist </t>
    </r>
    <r>
      <rPr>
        <b/>
        <i/>
        <sz val="10"/>
        <color rgb="FF000000"/>
        <rFont val="Calibri"/>
      </rPr>
      <t>nach der Sanierung</t>
    </r>
    <r>
      <rPr>
        <i/>
        <sz val="10"/>
        <color rgb="FF000000"/>
        <rFont val="Calibri"/>
      </rPr>
      <t xml:space="preserve"> installiert?</t>
    </r>
  </si>
  <si>
    <t>Massnahmenbereich "Wärmenetze"</t>
  </si>
  <si>
    <t>Wie viel Wärme aus fossiler/elektrischer Quelle substituiert?</t>
  </si>
  <si>
    <t>substituierte Wärme aus fossiler/elektrischer Quelle</t>
  </si>
  <si>
    <t>MWh/Jahr</t>
  </si>
  <si>
    <t>entspricht dem Wärmebedarf von … Einfamilienhäusern</t>
  </si>
  <si>
    <t>Massnahmenbereich "Neubauten"</t>
  </si>
  <si>
    <t>Total, alle Massnahmenbereiche (inklusive indirekte Massnahmen)</t>
  </si>
  <si>
    <t>AUSZAHLUNGEN EINFAMILIENHÄUSER</t>
  </si>
  <si>
    <t>AUSZAHLUNGEN MEHRFAMILIENHÄUSER</t>
  </si>
  <si>
    <t>AUSZAHLUNGEN NICHT-WOHNBAUTEN</t>
  </si>
  <si>
    <t>ANZAHL EINFAMILIENHÄUSER</t>
  </si>
  <si>
    <t>ANZAHL MEHRFAMILIENHÄUSER</t>
  </si>
  <si>
    <t>ANZAHL NICHT-WOHNBAUTEN</t>
  </si>
  <si>
    <t>M2 DÄCHER</t>
  </si>
  <si>
    <t>M2 FASSADEN</t>
  </si>
  <si>
    <t>M2 BAUTEILE GEGEN ERDREICH</t>
  </si>
  <si>
    <t>ERHOBENE MENGENPARAMETER (BEREICH HAUSTECHNIK)</t>
  </si>
  <si>
    <t>Anzahl Anlagen</t>
  </si>
  <si>
    <t>kW thermische Nennleistung</t>
  </si>
  <si>
    <t>MWh/Jahr erzeugte Wärme</t>
  </si>
  <si>
    <t>m2 Absorberfläche</t>
  </si>
  <si>
    <t>Anzahl belüftete Wohneinheiten</t>
  </si>
  <si>
    <t>MWh/Jahr substituierte fossile/elektrische Endenergie</t>
  </si>
  <si>
    <t>ENERGIEBEZUGSFLÄCHEN</t>
  </si>
  <si>
    <t>m2 Energiebezugsfläche</t>
  </si>
  <si>
    <t>ERHOBENE ENERGIEMENGEN (PLANGRÖSSEN)</t>
  </si>
  <si>
    <t>MWh/Jahr substituierte Wärme aus fossiler/elektrischer Quelle</t>
  </si>
  <si>
    <t>MWh/Jahr erzeugte resp. verteilte Wärme aus Holz</t>
  </si>
  <si>
    <t>MWh/Jahr verteilte Wärme aus Abwärme</t>
  </si>
  <si>
    <t>ANZAHL</t>
  </si>
  <si>
    <t>Anzahl Dokumentationen</t>
  </si>
  <si>
    <t>Anzahl Medienbeiträge</t>
  </si>
  <si>
    <t>Anzahl Messen/Ausstellungen</t>
  </si>
  <si>
    <t>Anzahl Veranstaltungen</t>
  </si>
  <si>
    <t>Anzahl Kurse</t>
  </si>
  <si>
    <t>Anzahl Analysen/Machbarkeitsstudien</t>
  </si>
  <si>
    <t>Anzahl Gebäudeenergieausweise mit Beratungsbericht</t>
  </si>
  <si>
    <t>Anzahl Zertifizierungen "2000-Watt-Areal"</t>
  </si>
  <si>
    <t>Anzahl Zertifizierungen nach Standard Nachhaltiges Bauen SNBS</t>
  </si>
  <si>
    <t>Anzahl Energiecoaching</t>
  </si>
  <si>
    <t>Anzahl WPSM</t>
  </si>
  <si>
    <t>Anzahl QM-Holzheizwerke</t>
  </si>
  <si>
    <t>Anzahl Minergie-Nachweise</t>
  </si>
  <si>
    <t>Anzahl MQS Bau</t>
  </si>
  <si>
    <t>Anzahl MQS Betrieb</t>
  </si>
  <si>
    <t>Anzahl Messeinrichtungen und/oder Betriebsoptimierungen</t>
  </si>
  <si>
    <t>Anzahl Impulsberatungen</t>
  </si>
  <si>
    <t>Gebäudeprogramm ab 2019</t>
  </si>
  <si>
    <r>
      <t xml:space="preserve">HINWEIS zur Datenqualität (nachfolgende Auswertungen nach Verpflichtungsjahr): 
</t>
    </r>
    <r>
      <rPr>
        <sz val="10"/>
        <color rgb="FF000000"/>
        <rFont val="Calibri"/>
      </rPr>
      <t xml:space="preserve">Gesuchsdaten, von verpflichteten Gesuchen, die noch nicht ausbezahlt wurden, können unvollständig sein und auf Schätzwerten basieren, die bei der Auszahlung des Gesuchs korrigiert/ergänzt werden. </t>
    </r>
  </si>
  <si>
    <t>Weitere, (noch) keine Angabe zum Heizsystem (wird z.T. erst bei Gesuchsabschluss/Auszahlung deklariert)</t>
  </si>
  <si>
    <r>
      <t xml:space="preserve">Welches Heizsystem ist </t>
    </r>
    <r>
      <rPr>
        <b/>
        <i/>
        <sz val="10"/>
        <color rgb="FF000000"/>
        <rFont val="Calibri"/>
      </rPr>
      <t xml:space="preserve">nach der Sanierung </t>
    </r>
    <r>
      <rPr>
        <i/>
        <sz val="10"/>
        <color rgb="FF000000"/>
        <rFont val="Calibri"/>
      </rPr>
      <t>installiert?</t>
    </r>
  </si>
  <si>
    <t>Wärmedämmung DÄCHER</t>
  </si>
  <si>
    <t>Wärmedämmung FASSADEN</t>
  </si>
  <si>
    <t>Wärmedämmung BAUTEILE GEGEN ERDREICH</t>
  </si>
  <si>
    <t>Heizungsersatz CH und pro Kanton</t>
  </si>
  <si>
    <t>Wie viele Öl-, Gas- und Elektroheizungen ersetzt?</t>
  </si>
  <si>
    <t>Ersatz als Einzelmassnahme "Haustechnik"</t>
  </si>
  <si>
    <t>Ersatz im Rahmen einer "Systemsanierung"</t>
  </si>
  <si>
    <t>Total ersetzte Öl-, Gas- und Elektroheizungen</t>
  </si>
  <si>
    <t>Heizungsersatz durch</t>
  </si>
  <si>
    <t>Massnahme (nur Einzelmassnahmen)</t>
  </si>
  <si>
    <t>Holzfeuerungen</t>
  </si>
  <si>
    <t>Wärmepumpen</t>
  </si>
  <si>
    <t>Wärmenetzanschlüsse</t>
  </si>
  <si>
    <t>Wärmenetzanschlüsse ("dezentral" gefördert)</t>
  </si>
  <si>
    <t>Hinweis: Nachfolgende Auswertungen werden nur für AUSZAHLUNGEN dargestellt, da die Daten erst bei Gesuchsabschluss/Auszahlung definitv sind und sie bei verpflichteten Gesuchen z.T. noch unvollständig sind.</t>
  </si>
  <si>
    <t xml:space="preserve">Heizungsersatz </t>
  </si>
  <si>
    <t>davon in Einzelmassnahmen</t>
  </si>
  <si>
    <t>davon in Systemsanierungen</t>
  </si>
  <si>
    <t>Nicht ersetzt bzw. weiterhin fossil oder elektrisch beheizt (betrifft nur Anteil aus Systemsanierungen)</t>
  </si>
  <si>
    <t>Anzahl Projekte mit Ölheizung nach der Sanierung</t>
  </si>
  <si>
    <t>Anzahl Projekte mit Gasheizung nach der Sanierung</t>
  </si>
  <si>
    <t>Tabelle 2.5f: Erzielte Wirkungen der Heizungsersatze für Berichtsjahre (2017 bis 2022) (nur Einzelmassnahmen, ausbezahlte Gesuche pro Jahr), gerechnet über die Lebensdauer der geförderten Massnahmen (berechnet auf Basis des HFM 2015)</t>
  </si>
  <si>
    <t>Heizungsersatz (nur Einzelmassnahmen)</t>
  </si>
  <si>
    <t>Energiewirkung</t>
  </si>
  <si>
    <t>durch Heizungsersatz (Einzelmassnahmen)</t>
  </si>
  <si>
    <t>GWh</t>
  </si>
  <si>
    <t>CO2-Wirkung</t>
  </si>
  <si>
    <t>1000 t CO2</t>
  </si>
  <si>
    <t>Ausgelöste Mehrinvestitionen</t>
  </si>
  <si>
    <t>CHF 1000</t>
  </si>
  <si>
    <t>kW</t>
  </si>
  <si>
    <t>Tabelle 2.5h: Durchschnittlicher  Förderbeitrag für Heizungsersatz pro kW installierter Leistung, nach Heizungsart und Kantonen für Berichtsjahre (2017 bis 2022) (ausbezahlte Gesuche pro Jahr)</t>
  </si>
  <si>
    <t>Heizungsersatz CH und pro Kanton (nur Einzelmassnahmen)</t>
  </si>
  <si>
    <t>CHF/kW</t>
  </si>
  <si>
    <r>
      <t xml:space="preserve">Tabelle 2.5i: Durchschnittlicher Förderbeitrag für Wärmedämmung, nach Bauteil und Kantonen für Berichtsjahre (2017 bis 2022) </t>
    </r>
    <r>
      <rPr>
        <b/>
        <sz val="10"/>
        <color rgb="FFFF0000"/>
        <rFont val="Calibri"/>
      </rPr>
      <t>(ausbezahlte Gesuche pro Jahr)</t>
    </r>
  </si>
  <si>
    <t>Wärmedämmung CH und pro Kanton (nur Einzelmassnahmen)</t>
  </si>
  <si>
    <t>Förderbeiträge pro m2 gedämmter Fläche (Dach, Fassade und gegen Erdreich)</t>
  </si>
  <si>
    <t>CHF/m2 Bauteil</t>
  </si>
  <si>
    <t>Förderbeiträge pro m2 gedämmter Dachfläche</t>
  </si>
  <si>
    <t>Förderbeiträge pro m2 gedämmter Fassadenfläche</t>
  </si>
  <si>
    <t>Anzahl Gesuche mit Verpflichtung im jeweiligen Jahr, Gebäudeprogramm ab 2017 (nur direkte Massnahmen)</t>
  </si>
  <si>
    <t>Hinweis: Ohne "indirekte Massnahmen" und nur teilweise mit "zentraler Wärmeversorgung" (da meist keine gebäudespezifische Förderung). Bei verpflichteten Gesuchen können Angaben zum Gebäudetyp noch fehlen (Deklarierung erfolgt z.T. erst mit Auszahlung), daher können teilweise nicht alle Verpflichtungen auf Gebäudetypen zugeteilt werden.</t>
  </si>
  <si>
    <t>Verpflichtungen 2022</t>
  </si>
  <si>
    <t>Verpflichtungen 2022 pro EinwohnerIn</t>
  </si>
  <si>
    <t>Anzahl Gesuche mit Verpflichtung im Jahr 2022, Gebäudeprogramm ab 2017 (nur direkte Massnahmen)</t>
  </si>
  <si>
    <r>
      <t xml:space="preserve">Tabelle 4a: Anhaltende Energiewirkungen je Massnahmenbereich, seit Start des Gebäudeprogramms (berechnet auf Basis des </t>
    </r>
    <r>
      <rPr>
        <b/>
        <u/>
        <sz val="10"/>
        <color rgb="FF000000"/>
        <rFont val="Calibri"/>
      </rPr>
      <t>HFM 2015</t>
    </r>
    <r>
      <rPr>
        <b/>
        <sz val="10"/>
        <color rgb="FF000000"/>
        <rFont val="Calibri"/>
      </rPr>
      <t>)</t>
    </r>
  </si>
  <si>
    <t>GWh/Jahr</t>
  </si>
  <si>
    <t>Total Energiewirkung Gebäudeprogramm</t>
  </si>
  <si>
    <t>Zum Vergleich: durch die geförderten Projekte erzielte Energieeinsparungen</t>
  </si>
  <si>
    <r>
      <t xml:space="preserve">Tabelle 4b: Erzielte Energiewirkungen je Massnahmenbereich in den Berichtsjahren 2010 bis 2022, gerechnet über die Lebensdauer der geförderten Massnahmen (berechnet auf Basis des </t>
    </r>
    <r>
      <rPr>
        <b/>
        <u/>
        <sz val="10"/>
        <color rgb="FF000000"/>
        <rFont val="Calibri"/>
      </rPr>
      <t>HFM 2015</t>
    </r>
    <r>
      <rPr>
        <b/>
        <sz val="10"/>
        <color rgb="FF000000"/>
        <rFont val="Calibri"/>
      </rPr>
      <t>)</t>
    </r>
  </si>
  <si>
    <r>
      <t xml:space="preserve">Tabelle 4c: Erzielte Fördereffizienz (Förderbeiträge pro Energiewirkung) je Massnahmenbereich in den Berichtsjahren 2010 bis 2022, gerechnet über die Lebensdauer der geförderten Massnahmen (berechnet auf Basis des </t>
    </r>
    <r>
      <rPr>
        <b/>
        <u/>
        <sz val="10"/>
        <color rgb="FF000000"/>
        <rFont val="Calibri"/>
      </rPr>
      <t>HFM 2015</t>
    </r>
    <r>
      <rPr>
        <b/>
        <sz val="10"/>
        <color rgb="FF000000"/>
        <rFont val="Calibri"/>
      </rPr>
      <t>)</t>
    </r>
  </si>
  <si>
    <t>CHF/MWh</t>
  </si>
  <si>
    <t>Total: Verhältnis ausbezahlter Förderbeiträge (CHF) für direkte Massnahmen pro Energiewirkung (MWh)</t>
  </si>
  <si>
    <r>
      <t xml:space="preserve">Tabelle 4d: Erzielte Energiewirkungen je Massnahme und Kanton im Berichtsjahr 2022, gerechnet über die Lebensdauer der geförderten Massnahmen (berechnet auf Basis des </t>
    </r>
    <r>
      <rPr>
        <b/>
        <u/>
        <sz val="10"/>
        <color rgb="FF000000"/>
        <rFont val="Calibri"/>
      </rPr>
      <t>HFM 2015</t>
    </r>
    <r>
      <rPr>
        <b/>
        <sz val="10"/>
        <color rgb="FF000000"/>
        <rFont val="Calibri"/>
      </rPr>
      <t>)</t>
    </r>
  </si>
  <si>
    <t>Total pro EinwohnerIn</t>
  </si>
  <si>
    <t>kWh/EinwohnerIn</t>
  </si>
  <si>
    <t>Wirkungskorrektur BFE</t>
  </si>
  <si>
    <t>Kantonaler Energiewirkungsfaktor 2022</t>
  </si>
  <si>
    <t>kWh/Rp.</t>
  </si>
  <si>
    <r>
      <t xml:space="preserve">Tabelle 5a: Anhaltende CO2-Wirkungen je Massnahmenbereich, seit Start des Gebäudeprogramms (berechnet auf Basis des </t>
    </r>
    <r>
      <rPr>
        <b/>
        <u/>
        <sz val="10"/>
        <color rgb="FF000000"/>
        <rFont val="Calibri"/>
      </rPr>
      <t>HFM 2015</t>
    </r>
    <r>
      <rPr>
        <b/>
        <sz val="10"/>
        <color rgb="FF000000"/>
        <rFont val="Calibri"/>
      </rPr>
      <t>)</t>
    </r>
  </si>
  <si>
    <t>1000 t CO2/Jahr</t>
  </si>
  <si>
    <t>Total CO2-Wirkung Gebäudeprogramm</t>
  </si>
  <si>
    <t>Zum Vergleich: durch die geförderten Projekte erzielte CO2-Einsparungen</t>
  </si>
  <si>
    <r>
      <t xml:space="preserve">Tabelle 5b: Erzielte CO2-Wirkungen je Massnahmenbereich in den Berichtsjahren 2010 bis 2022, gerechnet über die Lebensdauer der geförderten Massnahmen (berechnet auf Basis des </t>
    </r>
    <r>
      <rPr>
        <b/>
        <u/>
        <sz val="10"/>
        <color rgb="FF000000"/>
        <rFont val="Calibri"/>
      </rPr>
      <t>HFM 2015</t>
    </r>
    <r>
      <rPr>
        <b/>
        <sz val="10"/>
        <color rgb="FF000000"/>
        <rFont val="Calibri"/>
      </rPr>
      <t>)</t>
    </r>
  </si>
  <si>
    <r>
      <t xml:space="preserve">Tabelle 5c: Erzielte Fördereffizienz (Förderbeiträge pro CO2-Wirkung) je Massnahmenbereich in den Berichtsjahren 2010 bis 2022, gerechnet über die Lebensdauer der geförderten Massnahmen (berechnet auf Basis des </t>
    </r>
    <r>
      <rPr>
        <b/>
        <u/>
        <sz val="10"/>
        <color rgb="FF000000"/>
        <rFont val="Calibri"/>
      </rPr>
      <t>HFM 2015</t>
    </r>
    <r>
      <rPr>
        <b/>
        <sz val="10"/>
        <color rgb="FF000000"/>
        <rFont val="Calibri"/>
      </rPr>
      <t>)</t>
    </r>
  </si>
  <si>
    <t>CHF/t CO2</t>
  </si>
  <si>
    <t>Verhältnis ausbezahlter Förderbeiträge (CHF) für direkte Massnahmen pro CO2-Wirkung (t CO2)</t>
  </si>
  <si>
    <r>
      <t xml:space="preserve">Tabelle 5d: Erzielte CO2-Wirkungen je Massnahme und Kanton im Berichtsjahr 2022, gerechnet über die Lebensdauer der geförderten Massnahmen (berechnet auf Basis des </t>
    </r>
    <r>
      <rPr>
        <b/>
        <u/>
        <sz val="10"/>
        <color rgb="FF000000"/>
        <rFont val="Calibri"/>
      </rPr>
      <t>HFM 2015</t>
    </r>
    <r>
      <rPr>
        <b/>
        <sz val="10"/>
        <color rgb="FF000000"/>
        <rFont val="Calibri"/>
      </rPr>
      <t>)</t>
    </r>
  </si>
  <si>
    <t>kg CO2/EinwohnerIn</t>
  </si>
  <si>
    <t>Kantonaler CO2-Wirkungsfaktor 2022</t>
  </si>
  <si>
    <t>kg CO2/CHF</t>
  </si>
  <si>
    <r>
      <t xml:space="preserve">Tabelle 6a: In den Berichtsjahren 2010 bis 2022 ausgelöste Mehrinvestitionen je Massnahmenbereich (berechnet auf Basis des </t>
    </r>
    <r>
      <rPr>
        <b/>
        <u/>
        <sz val="10"/>
        <color rgb="FF000000"/>
        <rFont val="Calibri"/>
      </rPr>
      <t>HFM 2015</t>
    </r>
    <r>
      <rPr>
        <b/>
        <sz val="10"/>
        <color rgb="FF000000"/>
        <rFont val="Calibri"/>
      </rPr>
      <t>)</t>
    </r>
  </si>
  <si>
    <t>Zum Vergleich: in den geförderten Projekten getätigte Mehrinvestitionen</t>
  </si>
  <si>
    <t>Verhältnis ausgelöster Mehrinvestitionen (CHF) von direkten Massnahmen pro ausbezahlten Förderbeiträgen (CHF)</t>
  </si>
  <si>
    <t>CHF/CHF</t>
  </si>
  <si>
    <r>
      <t xml:space="preserve">Tabelle 6b: Im Berichtsjahr 2022 ausgelöste Mehrinvestitionen je Massnahme und Kanton (berechnet auf Basis des </t>
    </r>
    <r>
      <rPr>
        <b/>
        <u/>
        <sz val="10"/>
        <color rgb="FF000000"/>
        <rFont val="Calibri"/>
      </rPr>
      <t>HFM 2015</t>
    </r>
    <r>
      <rPr>
        <b/>
        <sz val="10"/>
        <color rgb="FF000000"/>
        <rFont val="Calibri"/>
      </rPr>
      <t>)</t>
    </r>
  </si>
  <si>
    <t>Netto-Beschäftigungseffekt der ausgelösten Mehrinvestitionen (einmalig anfallend im Berichtsjahr)</t>
  </si>
  <si>
    <t>Vollzeitäquivalente</t>
  </si>
  <si>
    <t>Netto-Beschäftigungseffekt der ausgelösten Energieeinsparungen (anhaltend)</t>
  </si>
  <si>
    <t>Netto-Beschäftigungseffekt gesamt, je Berichtsjahr</t>
  </si>
  <si>
    <t>Zum Vergleich: mit den geförderten Projekten verbundener Beschäftigungseffekt</t>
  </si>
  <si>
    <t>Netto-Wertschöpfungseffekt der ausgelösten Mehrinvestitionen (einmalig anfallend im Berichtsjahr)</t>
  </si>
  <si>
    <t>Netto-Wertschöpfungseffekt der ausgelösten Energieeinsparungen (anhaltend)</t>
  </si>
  <si>
    <t>Netto-Wertschöpfungseffekt gesamt, je Berichtsjahr</t>
  </si>
  <si>
    <t>Zum Vergleich: mit den geförderten Projekten verbundener Wertschöpfungseffekt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</si>
</sst>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rgb="FF000000"/>
      <name val="Calibri"/>
      <scheme val="minor"/>
    </font>
    <font>
      <sz val="10"/>
      <color rgb="FF000000"/>
      <name val="Calibri"/>
      <scheme val="minor"/>
    </font>
    <font>
      <b/>
      <sz val="10"/>
      <color rgb="FF000000"/>
      <name val="Calibri"/>
      <scheme val="minor"/>
    </font>
    <font>
      <sz val="10"/>
      <color rgb="FFFF0000"/>
      <name val="Calibri"/>
      <scheme val="minor"/>
    </font>
    <font>
      <i/>
      <sz val="10"/>
      <color rgb="FF000000"/>
      <name val="Calibri"/>
      <scheme val="minor"/>
    </font>
    <font>
      <sz val="9"/>
      <color rgb="FFC00000"/>
      <name val="Calibri"/>
      <scheme val="minor"/>
    </font>
    <font>
      <sz val="10"/>
      <color rgb="FF000000"/>
      <name val="Calibri"/>
    </font>
    <font>
      <sz val="10.5"/>
      <color rgb="FF000000"/>
      <name val="Calibri"/>
      <scheme val="minor"/>
    </font>
    <font>
      <b/>
      <sz val="16"/>
      <color rgb="FF000000"/>
      <name val="Calibri"/>
      <scheme val="minor"/>
    </font>
    <font>
      <u/>
      <sz val="10.5"/>
      <color rgb="FF000000"/>
      <name val="Calibri"/>
      <scheme val="minor"/>
    </font>
    <font>
      <b/>
      <sz val="10.5"/>
      <color rgb="FF000000"/>
      <name val="Calibri"/>
      <scheme val="minor"/>
    </font>
    <font>
      <sz val="10"/>
      <color rgb="FFFF0000"/>
      <name val="Calibri"/>
    </font>
    <font>
      <b/>
      <sz val="10"/>
      <color rgb="FF000000"/>
      <name val="Calibri"/>
    </font>
    <font>
      <sz val="9"/>
      <color rgb="FFC00000"/>
      <name val="Calibri"/>
    </font>
    <font>
      <i/>
      <sz val="10"/>
      <color rgb="FF000000"/>
      <name val="Calibri"/>
    </font>
    <font>
      <b/>
      <sz val="10"/>
      <color rgb="FFFF0000"/>
      <name val="Calibri"/>
    </font>
    <font>
      <sz val="11"/>
      <color rgb="FF808080"/>
      <name val="Calibri"/>
      <scheme val="minor"/>
    </font>
    <font>
      <sz val="9"/>
      <color rgb="FF808080"/>
      <name val="Calibri"/>
      <scheme val="minor"/>
    </font>
    <font>
      <b/>
      <sz val="10"/>
      <color rgb="FF808080"/>
      <name val="Calibri"/>
      <scheme val="minor"/>
    </font>
    <font>
      <sz val="10"/>
      <color rgb="FF808080"/>
      <name val="Calibri"/>
      <scheme val="minor"/>
    </font>
    <font>
      <b/>
      <sz val="12"/>
      <color rgb="FF000000"/>
      <name val="Calibri"/>
      <scheme val="minor"/>
    </font>
    <font>
      <sz val="9"/>
      <color rgb="FF000000"/>
      <name val="Calibri"/>
      <scheme val="minor"/>
    </font>
    <font>
      <sz val="11"/>
      <color rgb="FFFF0000"/>
      <name val="Calibri"/>
    </font>
    <font>
      <sz val="8"/>
      <color rgb="FF000000"/>
      <name val="Calibri"/>
      <scheme val="minor"/>
    </font>
    <font>
      <b/>
      <sz val="14"/>
      <color rgb="FF000000"/>
      <name val="Calibri"/>
      <scheme val="minor"/>
    </font>
    <font>
      <u/>
      <sz val="10.5"/>
      <color rgb="FF000000"/>
      <name val="Calibri"/>
    </font>
    <font>
      <sz val="10.5"/>
      <color rgb="FF000000"/>
      <name val="Calibri"/>
    </font>
    <font>
      <b/>
      <sz val="9.5"/>
      <color rgb="FF000000"/>
      <name val="Calibri"/>
    </font>
    <font>
      <sz val="8"/>
      <color rgb="FF000000"/>
      <name val="Calibri"/>
    </font>
    <font>
      <u/>
      <sz val="8"/>
      <color rgb="FF000000"/>
      <name val="Calibri"/>
    </font>
    <font>
      <vertAlign val="subscript"/>
      <sz val="10.5"/>
      <color rgb="FF000000"/>
      <name val="Calibri"/>
    </font>
    <font>
      <b/>
      <sz val="9"/>
      <color rgb="FFC00000"/>
      <name val="Calibri"/>
    </font>
    <font>
      <b/>
      <i/>
      <sz val="10"/>
      <color rgb="FF000000"/>
      <name val="Calibri"/>
    </font>
    <font>
      <b/>
      <u/>
      <sz val="10"/>
      <color rgb="FF000000"/>
      <name val="Calibri"/>
    </font>
  </fonts>
  <fills count="4">
    <fill>
      <patternFill patternType="none"/>
    </fill>
    <fill>
      <patternFill patternType="gray125"/>
    </fill>
    <fill>
      <patternFill patternType="solid">
        <fgColor rgb="FFD9D9D9"/>
        <bgColor rgb="FFFFFFFF"/>
      </patternFill>
    </fill>
    <fill>
      <patternFill patternType="solid">
        <fgColor rgb="FFD8D8D8"/>
        <bgColor rgb="FFFFFFFF"/>
      </patternFill>
    </fill>
  </fills>
  <borders count="1">
    <border>
      <left/>
      <right/>
      <top/>
      <bottom/>
      <diagonal/>
    </border>
  </borders>
  <cellStyleXfs count="1">
    <xf numFmtId="0" fontId="0" fillId="0" borderId="0"/>
  </cellStyleXfs>
  <cellXfs count="98">
    <xf numFmtId="0" fontId="0" fillId="0" borderId="0" xfId="0"/>
    <xf numFmtId="0" fontId="1" fillId="0" borderId="0" xfId="0" applyFont="1"/>
    <xf numFmtId="0" fontId="2" fillId="0" borderId="0" xfId="0" applyFont="1"/>
    <xf numFmtId="0" fontId="1" fillId="0" borderId="0" xfId="0" quotePrefix="1" applyFont="1"/>
    <xf numFmtId="0" fontId="2" fillId="0" borderId="0" xfId="0" applyFont="1" applyAlignment="1">
      <alignment horizontal="right"/>
    </xf>
    <xf numFmtId="3" fontId="1" fillId="0" borderId="0" xfId="0" applyNumberFormat="1" applyFont="1"/>
    <xf numFmtId="0" fontId="1" fillId="0" borderId="0" xfId="0" quotePrefix="1" applyFont="1"/>
    <xf numFmtId="0" fontId="1" fillId="2" borderId="0" xfId="0" applyFont="1" applyFill="1"/>
    <xf numFmtId="0" fontId="2" fillId="2" borderId="0" xfId="0" applyFont="1" applyFill="1"/>
    <xf numFmtId="0" fontId="1" fillId="0" borderId="0" xfId="0" applyFont="1"/>
    <xf numFmtId="0" fontId="3" fillId="0" borderId="0" xfId="0" applyFont="1"/>
    <xf numFmtId="1" fontId="1" fillId="0" borderId="0" xfId="0" applyNumberFormat="1" applyFont="1" applyAlignment="1">
      <alignment horizontal="left"/>
    </xf>
    <xf numFmtId="0" fontId="2" fillId="0" borderId="0" xfId="0" applyFont="1"/>
    <xf numFmtId="0" fontId="4" fillId="0" borderId="0" xfId="0" applyFont="1"/>
    <xf numFmtId="3" fontId="1" fillId="0" borderId="0" xfId="0" applyNumberFormat="1" applyFont="1"/>
    <xf numFmtId="0" fontId="2" fillId="0" borderId="0" xfId="0" applyFont="1" applyAlignment="1">
      <alignment horizontal="right"/>
    </xf>
    <xf numFmtId="3" fontId="1" fillId="0" borderId="0" xfId="0" applyNumberFormat="1" applyFont="1" applyAlignment="1">
      <alignment horizontal="right"/>
    </xf>
    <xf numFmtId="9" fontId="1" fillId="0" borderId="0" xfId="0" applyNumberFormat="1" applyFont="1"/>
    <xf numFmtId="0" fontId="5" fillId="2" borderId="0" xfId="0" applyFont="1" applyFill="1"/>
    <xf numFmtId="164" fontId="1" fillId="0" borderId="0" xfId="0" applyNumberFormat="1" applyFont="1"/>
    <xf numFmtId="0" fontId="6" fillId="0" borderId="0" xfId="0" quotePrefix="1" applyFont="1"/>
    <xf numFmtId="0" fontId="7" fillId="0" borderId="0" xfId="0" applyFont="1"/>
    <xf numFmtId="0" fontId="8" fillId="0" borderId="0" xfId="0" applyFont="1"/>
    <xf numFmtId="0" fontId="7" fillId="0" borderId="0" xfId="0" applyFont="1" applyAlignment="1">
      <alignment vertical="top" wrapText="1"/>
    </xf>
    <xf numFmtId="0" fontId="9" fillId="0" borderId="0" xfId="0" applyFont="1" applyAlignment="1">
      <alignment wrapText="1"/>
    </xf>
    <xf numFmtId="49" fontId="7" fillId="0" borderId="0" xfId="0" applyNumberFormat="1" applyFont="1" applyAlignment="1">
      <alignment horizontal="left" vertical="top"/>
    </xf>
    <xf numFmtId="0" fontId="7" fillId="0" borderId="0" xfId="0" applyFont="1" applyAlignment="1">
      <alignment vertical="top"/>
    </xf>
    <xf numFmtId="0" fontId="10" fillId="0" borderId="0" xfId="0" applyFont="1" applyAlignment="1">
      <alignment vertical="center"/>
    </xf>
    <xf numFmtId="0" fontId="7" fillId="0" borderId="0" xfId="0" applyFont="1"/>
    <xf numFmtId="4" fontId="1" fillId="0" borderId="0" xfId="0" applyNumberFormat="1" applyFont="1"/>
    <xf numFmtId="0" fontId="6" fillId="0" borderId="0" xfId="0" applyFont="1"/>
    <xf numFmtId="0" fontId="11" fillId="3" borderId="0" xfId="0" applyFont="1" applyFill="1"/>
    <xf numFmtId="0" fontId="6" fillId="3" borderId="0" xfId="0" applyFont="1" applyFill="1"/>
    <xf numFmtId="0" fontId="12" fillId="0" borderId="0" xfId="0" applyFont="1"/>
    <xf numFmtId="0" fontId="12" fillId="0" borderId="0" xfId="0" applyFont="1" applyAlignment="1">
      <alignment horizontal="right"/>
    </xf>
    <xf numFmtId="0" fontId="6" fillId="0" borderId="0" xfId="0" applyFont="1"/>
    <xf numFmtId="3" fontId="6" fillId="0" borderId="0" xfId="0" applyNumberFormat="1" applyFont="1"/>
    <xf numFmtId="0" fontId="6" fillId="0" borderId="0" xfId="0" quotePrefix="1" applyFont="1"/>
    <xf numFmtId="0" fontId="12" fillId="0" borderId="0" xfId="0" applyFont="1"/>
    <xf numFmtId="0" fontId="6" fillId="0" borderId="0" xfId="0" applyFont="1"/>
    <xf numFmtId="0" fontId="6" fillId="0" borderId="0" xfId="0" quotePrefix="1" applyFont="1"/>
    <xf numFmtId="0" fontId="2" fillId="2" borderId="0" xfId="0" applyFont="1" applyFill="1"/>
    <xf numFmtId="0" fontId="2" fillId="0" borderId="0" xfId="0" applyFont="1"/>
    <xf numFmtId="0" fontId="1" fillId="0" borderId="0" xfId="0" applyFont="1"/>
    <xf numFmtId="0" fontId="1" fillId="0" borderId="0" xfId="0" quotePrefix="1" applyFont="1"/>
    <xf numFmtId="0" fontId="13" fillId="3" borderId="0" xfId="0" applyFont="1" applyFill="1"/>
    <xf numFmtId="0" fontId="14" fillId="0" borderId="0" xfId="0" applyFont="1"/>
    <xf numFmtId="0" fontId="11" fillId="0" borderId="0" xfId="0" applyFont="1"/>
    <xf numFmtId="0" fontId="12" fillId="3" borderId="0" xfId="0" applyFont="1" applyFill="1"/>
    <xf numFmtId="0" fontId="15" fillId="0" borderId="0" xfId="0" applyFont="1"/>
    <xf numFmtId="0" fontId="6" fillId="0" borderId="0" xfId="0" applyFont="1"/>
    <xf numFmtId="0" fontId="0" fillId="0" borderId="0" xfId="0"/>
    <xf numFmtId="0" fontId="0" fillId="0" borderId="0" xfId="0"/>
    <xf numFmtId="0" fontId="0" fillId="0" borderId="0" xfId="0"/>
    <xf numFmtId="0" fontId="6" fillId="0" borderId="0" xfId="0" applyFont="1"/>
    <xf numFmtId="3" fontId="6" fillId="0" borderId="0" xfId="0" applyNumberFormat="1" applyFont="1"/>
    <xf numFmtId="0" fontId="6" fillId="2" borderId="0" xfId="0" applyFont="1" applyFill="1"/>
    <xf numFmtId="0" fontId="12" fillId="2" borderId="0" xfId="0" applyFont="1" applyFill="1"/>
    <xf numFmtId="0" fontId="13" fillId="2" borderId="0" xfId="0" applyFont="1" applyFill="1"/>
    <xf numFmtId="0" fontId="11" fillId="2" borderId="0" xfId="0" applyFont="1" applyFill="1"/>
    <xf numFmtId="0" fontId="14" fillId="0" borderId="0" xfId="0" applyFont="1"/>
    <xf numFmtId="0" fontId="12" fillId="2" borderId="0" xfId="0" applyFont="1" applyFill="1"/>
    <xf numFmtId="0" fontId="12" fillId="0" borderId="0" xfId="0" applyFont="1"/>
    <xf numFmtId="0" fontId="12" fillId="0" borderId="0" xfId="0" applyFont="1" applyAlignment="1">
      <alignment horizontal="right"/>
    </xf>
    <xf numFmtId="0" fontId="0" fillId="0" borderId="0" xfId="0" applyAlignment="1">
      <alignment vertical="top" wrapText="1"/>
    </xf>
    <xf numFmtId="0" fontId="1" fillId="0" borderId="0" xfId="0" quotePrefix="1" applyFont="1"/>
    <xf numFmtId="0" fontId="11" fillId="0" borderId="0" xfId="0" applyFont="1"/>
    <xf numFmtId="0" fontId="12" fillId="3" borderId="0" xfId="0" applyFont="1" applyFill="1"/>
    <xf numFmtId="0" fontId="15" fillId="0" borderId="0" xfId="0" applyFont="1"/>
    <xf numFmtId="0" fontId="12" fillId="0" borderId="0" xfId="0" applyFont="1"/>
    <xf numFmtId="0" fontId="6" fillId="0" borderId="0" xfId="0" applyFont="1"/>
    <xf numFmtId="0" fontId="14" fillId="0" borderId="0" xfId="0" applyFont="1"/>
    <xf numFmtId="0" fontId="6" fillId="0" borderId="0" xfId="0" quotePrefix="1" applyFont="1"/>
    <xf numFmtId="0" fontId="16" fillId="0" borderId="0" xfId="0" applyFont="1" applyAlignment="1">
      <alignment horizontal="right" vertical="top" wrapText="1"/>
    </xf>
    <xf numFmtId="0" fontId="17" fillId="0" borderId="0" xfId="0" applyFont="1" applyAlignment="1">
      <alignment horizontal="right" vertical="top" wrapText="1"/>
    </xf>
    <xf numFmtId="0" fontId="18" fillId="2" borderId="0" xfId="0" applyFont="1" applyFill="1" applyAlignment="1">
      <alignment horizontal="right" vertical="top" wrapText="1"/>
    </xf>
    <xf numFmtId="0" fontId="16" fillId="0" borderId="0" xfId="0" applyFont="1" applyAlignment="1">
      <alignment horizontal="right" vertical="top" wrapText="1"/>
    </xf>
    <xf numFmtId="0" fontId="19" fillId="0" borderId="0" xfId="0" applyFont="1" applyAlignment="1">
      <alignment horizontal="right" vertical="top" wrapText="1"/>
    </xf>
    <xf numFmtId="0" fontId="14" fillId="0" borderId="0" xfId="0" applyFont="1" applyAlignment="1">
      <alignment horizontal="left"/>
    </xf>
    <xf numFmtId="0" fontId="0" fillId="0" borderId="0" xfId="0" applyAlignment="1">
      <alignment vertical="top"/>
    </xf>
    <xf numFmtId="0" fontId="20" fillId="0" borderId="0" xfId="0" applyFont="1" applyAlignment="1">
      <alignment vertical="top"/>
    </xf>
    <xf numFmtId="0" fontId="21" fillId="0" borderId="0" xfId="0" applyFont="1" applyAlignment="1">
      <alignment vertical="top"/>
    </xf>
    <xf numFmtId="0" fontId="2" fillId="2" borderId="0" xfId="0" applyFont="1" applyFill="1" applyAlignment="1">
      <alignment vertical="top"/>
    </xf>
    <xf numFmtId="0" fontId="1" fillId="0" borderId="0" xfId="0" applyFont="1" applyAlignment="1">
      <alignment vertical="top"/>
    </xf>
    <xf numFmtId="0" fontId="22" fillId="0" borderId="0" xfId="0" applyFont="1"/>
    <xf numFmtId="0" fontId="0" fillId="0" borderId="0" xfId="0" applyAlignment="1">
      <alignment vertical="top"/>
    </xf>
    <xf numFmtId="3" fontId="1" fillId="0" borderId="0" xfId="0" applyNumberFormat="1" applyFont="1"/>
    <xf numFmtId="0" fontId="12" fillId="0" borderId="0" xfId="0" applyFont="1" applyAlignment="1">
      <alignment horizontal="left"/>
    </xf>
    <xf numFmtId="0" fontId="12" fillId="0" borderId="0" xfId="0" quotePrefix="1" applyFont="1"/>
    <xf numFmtId="0" fontId="0" fillId="0" borderId="0" xfId="0" applyAlignment="1">
      <alignment vertical="top"/>
    </xf>
    <xf numFmtId="0" fontId="16" fillId="0" borderId="0" xfId="0" applyFont="1" applyAlignment="1">
      <alignment horizontal="right" vertical="top" wrapText="1"/>
    </xf>
    <xf numFmtId="0" fontId="7"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vertical="top" wrapText="1"/>
    </xf>
    <xf numFmtId="0" fontId="23" fillId="2" borderId="0" xfId="0" applyFont="1" applyFill="1" applyAlignment="1">
      <alignment horizontal="left" vertical="top" wrapText="1"/>
    </xf>
    <xf numFmtId="0" fontId="24" fillId="0" borderId="0" xfId="0" applyFont="1" applyAlignment="1">
      <alignment horizontal="left" vertical="top" wrapText="1"/>
    </xf>
    <xf numFmtId="0" fontId="9" fillId="0" borderId="0" xfId="0" applyFont="1" applyAlignment="1">
      <alignment horizontal="left" vertical="top" wrapText="1"/>
    </xf>
    <xf numFmtId="0" fontId="12" fillId="0" borderId="0" xfId="0" applyFont="1" applyAlignment="1">
      <alignment horizontal="left" wrapText="1"/>
    </xf>
  </cellXfs>
  <cellStyles count="1">
    <cellStyle name="Stand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9"/>
  <sheetViews>
    <sheetView tabSelected="1" view="pageLayout" zoomScale="80" zoomScalePageLayoutView="80" workbookViewId="0">
      <selection activeCell="A2" sqref="A2"/>
    </sheetView>
  </sheetViews>
  <sheetFormatPr baseColWidth="10" defaultColWidth="0" defaultRowHeight="14.5" x14ac:dyDescent="0.35"/>
  <cols>
    <col min="1" max="1" width="2.453125" customWidth="1"/>
    <col min="2" max="8" width="11.453125" customWidth="1"/>
    <col min="9" max="10" width="11.453125" hidden="1" customWidth="1"/>
  </cols>
  <sheetData>
    <row r="1" spans="1:8" ht="21" customHeight="1" x14ac:dyDescent="0.5">
      <c r="A1" s="22" t="s">
        <v>0</v>
      </c>
    </row>
    <row r="2" spans="1:8" ht="14.25" customHeight="1" x14ac:dyDescent="0.35"/>
    <row r="3" spans="1:8" ht="14.25" customHeight="1" x14ac:dyDescent="0.35">
      <c r="A3" s="91" t="s">
        <v>1</v>
      </c>
      <c r="B3" s="91"/>
      <c r="C3" s="91"/>
      <c r="D3" s="91"/>
      <c r="E3" s="91"/>
      <c r="F3" s="91"/>
      <c r="G3" s="91"/>
      <c r="H3" s="91"/>
    </row>
    <row r="4" spans="1:8" ht="14.25" customHeight="1" x14ac:dyDescent="0.35">
      <c r="A4" s="91"/>
      <c r="B4" s="91"/>
      <c r="C4" s="91"/>
      <c r="D4" s="91"/>
      <c r="E4" s="91"/>
      <c r="F4" s="91"/>
      <c r="G4" s="91"/>
      <c r="H4" s="91"/>
    </row>
    <row r="5" spans="1:8" ht="15" customHeight="1" x14ac:dyDescent="0.35">
      <c r="A5" s="26" t="s">
        <v>2</v>
      </c>
      <c r="B5" s="91" t="s">
        <v>3</v>
      </c>
      <c r="C5" s="91"/>
      <c r="D5" s="91"/>
      <c r="E5" s="91"/>
      <c r="F5" s="91"/>
      <c r="G5" s="91"/>
      <c r="H5" s="91"/>
    </row>
    <row r="6" spans="1:8" ht="15" customHeight="1" x14ac:dyDescent="0.35">
      <c r="A6" s="21"/>
      <c r="B6" s="91"/>
      <c r="C6" s="91"/>
      <c r="D6" s="91"/>
      <c r="E6" s="91"/>
      <c r="F6" s="91"/>
      <c r="G6" s="91"/>
      <c r="H6" s="91"/>
    </row>
    <row r="7" spans="1:8" ht="15" customHeight="1" x14ac:dyDescent="0.35">
      <c r="A7" s="21"/>
      <c r="B7" s="91"/>
      <c r="C7" s="91"/>
      <c r="D7" s="91"/>
      <c r="E7" s="91"/>
      <c r="F7" s="91"/>
      <c r="G7" s="91"/>
      <c r="H7" s="91"/>
    </row>
    <row r="8" spans="1:8" ht="15" customHeight="1" x14ac:dyDescent="0.35">
      <c r="A8" s="21"/>
      <c r="B8" s="91"/>
      <c r="C8" s="91"/>
      <c r="D8" s="91"/>
      <c r="E8" s="91"/>
      <c r="F8" s="91"/>
      <c r="G8" s="91"/>
      <c r="H8" s="91"/>
    </row>
    <row r="9" spans="1:8" ht="15" customHeight="1" x14ac:dyDescent="0.35">
      <c r="A9" s="21"/>
      <c r="B9" s="91"/>
      <c r="C9" s="91"/>
      <c r="D9" s="91"/>
      <c r="E9" s="91"/>
      <c r="F9" s="91"/>
      <c r="G9" s="91"/>
      <c r="H9" s="91"/>
    </row>
    <row r="10" spans="1:8" ht="15" customHeight="1" x14ac:dyDescent="0.35">
      <c r="A10" s="21"/>
      <c r="B10" s="91"/>
      <c r="C10" s="91"/>
      <c r="D10" s="91"/>
      <c r="E10" s="91"/>
      <c r="F10" s="91"/>
      <c r="G10" s="91"/>
      <c r="H10" s="91"/>
    </row>
    <row r="11" spans="1:8" ht="15" customHeight="1" x14ac:dyDescent="0.35">
      <c r="A11" s="26" t="s">
        <v>2</v>
      </c>
      <c r="B11" s="96" t="s">
        <v>4</v>
      </c>
      <c r="C11" s="96"/>
      <c r="D11" s="96"/>
      <c r="E11" s="96"/>
      <c r="F11" s="96"/>
      <c r="G11" s="96"/>
      <c r="H11" s="96"/>
    </row>
    <row r="12" spans="1:8" ht="15" customHeight="1" x14ac:dyDescent="0.35">
      <c r="A12" s="21"/>
      <c r="B12" s="96"/>
      <c r="C12" s="96"/>
      <c r="D12" s="96"/>
      <c r="E12" s="96"/>
      <c r="F12" s="96"/>
      <c r="G12" s="96"/>
      <c r="H12" s="96"/>
    </row>
    <row r="13" spans="1:8" ht="15" customHeight="1" x14ac:dyDescent="0.35">
      <c r="A13" s="26" t="s">
        <v>2</v>
      </c>
      <c r="B13" s="96" t="s">
        <v>5</v>
      </c>
      <c r="C13" s="96"/>
      <c r="D13" s="96"/>
      <c r="E13" s="96"/>
      <c r="F13" s="96"/>
      <c r="G13" s="96"/>
      <c r="H13" s="96"/>
    </row>
    <row r="14" spans="1:8" ht="15" customHeight="1" x14ac:dyDescent="0.35">
      <c r="A14" s="21"/>
      <c r="B14" s="96"/>
      <c r="C14" s="96"/>
      <c r="D14" s="96"/>
      <c r="E14" s="96"/>
      <c r="F14" s="96"/>
      <c r="G14" s="96"/>
      <c r="H14" s="96"/>
    </row>
    <row r="15" spans="1:8" ht="15" customHeight="1" x14ac:dyDescent="0.35">
      <c r="A15" s="21"/>
      <c r="B15" s="96"/>
      <c r="C15" s="96"/>
      <c r="D15" s="96"/>
      <c r="E15" s="96"/>
      <c r="F15" s="96"/>
      <c r="G15" s="96"/>
      <c r="H15" s="96"/>
    </row>
    <row r="16" spans="1:8" ht="15" customHeight="1" x14ac:dyDescent="0.35">
      <c r="A16" s="26" t="s">
        <v>2</v>
      </c>
      <c r="B16" s="93" t="s">
        <v>6</v>
      </c>
      <c r="C16" s="93"/>
      <c r="D16" s="93"/>
      <c r="E16" s="93"/>
      <c r="F16" s="93"/>
      <c r="G16" s="93"/>
      <c r="H16" s="93"/>
    </row>
    <row r="17" spans="1:8" ht="15" customHeight="1" x14ac:dyDescent="0.35">
      <c r="B17" s="93"/>
      <c r="C17" s="93"/>
      <c r="D17" s="93"/>
      <c r="E17" s="93"/>
      <c r="F17" s="93"/>
      <c r="G17" s="93"/>
      <c r="H17" s="93"/>
    </row>
    <row r="18" spans="1:8" ht="15" customHeight="1" x14ac:dyDescent="0.35">
      <c r="A18" s="21"/>
      <c r="B18" s="93"/>
      <c r="C18" s="93"/>
      <c r="D18" s="93"/>
      <c r="E18" s="93"/>
      <c r="F18" s="93"/>
      <c r="G18" s="93"/>
      <c r="H18" s="93"/>
    </row>
    <row r="19" spans="1:8" ht="15" customHeight="1" x14ac:dyDescent="0.35">
      <c r="A19" s="21"/>
      <c r="B19" s="93"/>
      <c r="C19" s="93"/>
      <c r="D19" s="93"/>
      <c r="E19" s="93"/>
      <c r="F19" s="93"/>
      <c r="G19" s="93"/>
      <c r="H19" s="93"/>
    </row>
    <row r="20" spans="1:8" ht="15" customHeight="1" x14ac:dyDescent="0.35">
      <c r="A20" s="21"/>
      <c r="B20" s="93"/>
      <c r="C20" s="93"/>
      <c r="D20" s="93"/>
      <c r="E20" s="93"/>
      <c r="F20" s="93"/>
      <c r="G20" s="93"/>
      <c r="H20" s="93"/>
    </row>
    <row r="21" spans="1:8" ht="15" customHeight="1" x14ac:dyDescent="0.35">
      <c r="A21" s="21"/>
      <c r="B21" s="93"/>
      <c r="C21" s="93"/>
      <c r="D21" s="93"/>
      <c r="E21" s="93"/>
      <c r="F21" s="93"/>
      <c r="G21" s="93"/>
      <c r="H21" s="93"/>
    </row>
    <row r="22" spans="1:8" ht="15" customHeight="1" x14ac:dyDescent="0.35">
      <c r="A22" s="21"/>
      <c r="B22" s="93"/>
      <c r="C22" s="93"/>
      <c r="D22" s="93"/>
      <c r="E22" s="93"/>
      <c r="F22" s="93"/>
      <c r="G22" s="93"/>
      <c r="H22" s="93"/>
    </row>
    <row r="23" spans="1:8" ht="15" customHeight="1" x14ac:dyDescent="0.35">
      <c r="A23" s="21"/>
      <c r="B23" s="93"/>
      <c r="C23" s="93"/>
      <c r="D23" s="93"/>
      <c r="E23" s="93"/>
      <c r="F23" s="93"/>
      <c r="G23" s="93"/>
      <c r="H23" s="93"/>
    </row>
    <row r="24" spans="1:8" ht="15" customHeight="1" x14ac:dyDescent="0.35">
      <c r="A24" s="21"/>
      <c r="B24" s="93"/>
      <c r="C24" s="93"/>
      <c r="D24" s="93"/>
      <c r="E24" s="93"/>
      <c r="F24" s="93"/>
      <c r="G24" s="93"/>
      <c r="H24" s="93"/>
    </row>
    <row r="25" spans="1:8" ht="15" customHeight="1" x14ac:dyDescent="0.35">
      <c r="A25" s="26" t="s">
        <v>2</v>
      </c>
      <c r="B25" s="93" t="s">
        <v>7</v>
      </c>
      <c r="C25" s="93"/>
      <c r="D25" s="93"/>
      <c r="E25" s="93"/>
      <c r="F25" s="93"/>
      <c r="G25" s="93"/>
      <c r="H25" s="93"/>
    </row>
    <row r="26" spans="1:8" ht="15" customHeight="1" x14ac:dyDescent="0.35">
      <c r="B26" s="93"/>
      <c r="C26" s="93"/>
      <c r="D26" s="93"/>
      <c r="E26" s="93"/>
      <c r="F26" s="93"/>
      <c r="G26" s="93"/>
      <c r="H26" s="93"/>
    </row>
    <row r="27" spans="1:8" ht="15" customHeight="1" x14ac:dyDescent="0.35">
      <c r="A27" s="21"/>
      <c r="B27" s="93"/>
      <c r="C27" s="93"/>
      <c r="D27" s="93"/>
      <c r="E27" s="93"/>
      <c r="F27" s="93"/>
      <c r="G27" s="93"/>
      <c r="H27" s="93"/>
    </row>
    <row r="28" spans="1:8" ht="15" customHeight="1" x14ac:dyDescent="0.35">
      <c r="A28" s="26" t="s">
        <v>2</v>
      </c>
      <c r="B28" s="93" t="s">
        <v>8</v>
      </c>
      <c r="C28" s="93"/>
      <c r="D28" s="93"/>
      <c r="E28" s="93"/>
      <c r="F28" s="93"/>
      <c r="G28" s="93"/>
      <c r="H28" s="93"/>
    </row>
    <row r="29" spans="1:8" ht="15" customHeight="1" x14ac:dyDescent="0.35">
      <c r="B29" s="93"/>
      <c r="C29" s="93"/>
      <c r="D29" s="93"/>
      <c r="E29" s="93"/>
      <c r="F29" s="93"/>
      <c r="G29" s="93"/>
      <c r="H29" s="93"/>
    </row>
    <row r="30" spans="1:8" ht="15" customHeight="1" x14ac:dyDescent="0.35">
      <c r="A30" s="21"/>
      <c r="B30" s="93"/>
      <c r="C30" s="93"/>
      <c r="D30" s="93"/>
      <c r="E30" s="93"/>
      <c r="F30" s="93"/>
      <c r="G30" s="93"/>
      <c r="H30" s="93"/>
    </row>
    <row r="31" spans="1:8" x14ac:dyDescent="0.35">
      <c r="B31" s="24"/>
      <c r="C31" s="24"/>
      <c r="D31" s="24"/>
      <c r="E31" s="24"/>
      <c r="F31" s="24"/>
      <c r="G31" s="24"/>
      <c r="H31" s="24"/>
    </row>
    <row r="32" spans="1:8" x14ac:dyDescent="0.35">
      <c r="A32" s="94" t="s">
        <v>9</v>
      </c>
      <c r="B32" s="94"/>
      <c r="C32" s="94"/>
      <c r="D32" s="94"/>
      <c r="E32" s="94"/>
      <c r="F32" s="94"/>
      <c r="G32" s="94"/>
      <c r="H32" s="94"/>
    </row>
    <row r="33" spans="1:8" x14ac:dyDescent="0.35">
      <c r="A33" s="94"/>
      <c r="B33" s="94"/>
      <c r="C33" s="94"/>
      <c r="D33" s="94"/>
      <c r="E33" s="94"/>
      <c r="F33" s="94"/>
      <c r="G33" s="94"/>
      <c r="H33" s="94"/>
    </row>
    <row r="34" spans="1:8" x14ac:dyDescent="0.35">
      <c r="A34" s="94"/>
      <c r="B34" s="94"/>
      <c r="C34" s="94"/>
      <c r="D34" s="94"/>
      <c r="E34" s="94"/>
      <c r="F34" s="94"/>
      <c r="G34" s="94"/>
      <c r="H34" s="94"/>
    </row>
    <row r="35" spans="1:8" x14ac:dyDescent="0.35">
      <c r="A35" s="94"/>
      <c r="B35" s="94"/>
      <c r="C35" s="94"/>
      <c r="D35" s="94"/>
      <c r="E35" s="94"/>
      <c r="F35" s="94"/>
      <c r="G35" s="94"/>
      <c r="H35" s="94"/>
    </row>
    <row r="36" spans="1:8" x14ac:dyDescent="0.35">
      <c r="A36" s="94"/>
      <c r="B36" s="94"/>
      <c r="C36" s="94"/>
      <c r="D36" s="94"/>
      <c r="E36" s="94"/>
      <c r="F36" s="94"/>
      <c r="G36" s="94"/>
      <c r="H36" s="94"/>
    </row>
    <row r="37" spans="1:8" x14ac:dyDescent="0.35">
      <c r="A37" s="94"/>
      <c r="B37" s="94"/>
      <c r="C37" s="94"/>
      <c r="D37" s="94"/>
      <c r="E37" s="94"/>
      <c r="F37" s="94"/>
      <c r="G37" s="94"/>
      <c r="H37" s="94"/>
    </row>
    <row r="38" spans="1:8" x14ac:dyDescent="0.35">
      <c r="A38" s="94"/>
      <c r="B38" s="94"/>
      <c r="C38" s="94"/>
      <c r="D38" s="94"/>
      <c r="E38" s="94"/>
      <c r="F38" s="94"/>
      <c r="G38" s="94"/>
      <c r="H38" s="94"/>
    </row>
    <row r="39" spans="1:8" x14ac:dyDescent="0.35">
      <c r="A39" s="94"/>
      <c r="B39" s="94"/>
      <c r="C39" s="94"/>
      <c r="D39" s="94"/>
      <c r="E39" s="94"/>
      <c r="F39" s="94"/>
      <c r="G39" s="94"/>
      <c r="H39" s="94"/>
    </row>
    <row r="40" spans="1:8" x14ac:dyDescent="0.35">
      <c r="A40" s="94"/>
      <c r="B40" s="94"/>
      <c r="C40" s="94"/>
      <c r="D40" s="94"/>
      <c r="E40" s="94"/>
      <c r="F40" s="94"/>
      <c r="G40" s="94"/>
      <c r="H40" s="94"/>
    </row>
    <row r="41" spans="1:8" x14ac:dyDescent="0.35">
      <c r="A41" s="94"/>
      <c r="B41" s="94"/>
      <c r="C41" s="94"/>
      <c r="D41" s="94"/>
      <c r="E41" s="94"/>
      <c r="F41" s="94"/>
      <c r="G41" s="94"/>
      <c r="H41" s="94"/>
    </row>
    <row r="42" spans="1:8" x14ac:dyDescent="0.35">
      <c r="A42" s="94"/>
      <c r="B42" s="94"/>
      <c r="C42" s="94"/>
      <c r="D42" s="94"/>
      <c r="E42" s="94"/>
      <c r="F42" s="94"/>
      <c r="G42" s="94"/>
      <c r="H42" s="94"/>
    </row>
    <row r="43" spans="1:8" x14ac:dyDescent="0.35">
      <c r="A43" s="94"/>
      <c r="B43" s="94"/>
      <c r="C43" s="94"/>
      <c r="D43" s="94"/>
      <c r="E43" s="94"/>
      <c r="F43" s="94"/>
      <c r="G43" s="94"/>
      <c r="H43" s="94"/>
    </row>
    <row r="44" spans="1:8" x14ac:dyDescent="0.35">
      <c r="A44" s="94"/>
      <c r="B44" s="94"/>
      <c r="C44" s="94"/>
      <c r="D44" s="94"/>
      <c r="E44" s="94"/>
      <c r="F44" s="94"/>
      <c r="G44" s="94"/>
      <c r="H44" s="94"/>
    </row>
    <row r="45" spans="1:8" x14ac:dyDescent="0.35">
      <c r="A45" s="94"/>
      <c r="B45" s="94"/>
      <c r="C45" s="94"/>
      <c r="D45" s="94"/>
      <c r="E45" s="94"/>
      <c r="F45" s="94"/>
      <c r="G45" s="94"/>
      <c r="H45" s="94"/>
    </row>
    <row r="46" spans="1:8" x14ac:dyDescent="0.35">
      <c r="A46" s="94"/>
      <c r="B46" s="94"/>
      <c r="C46" s="94"/>
      <c r="D46" s="94"/>
      <c r="E46" s="94"/>
      <c r="F46" s="94"/>
      <c r="G46" s="94"/>
      <c r="H46" s="94"/>
    </row>
    <row r="47" spans="1:8" x14ac:dyDescent="0.35">
      <c r="A47" s="94"/>
      <c r="B47" s="94"/>
      <c r="C47" s="94"/>
      <c r="D47" s="94"/>
      <c r="E47" s="94"/>
      <c r="F47" s="94"/>
      <c r="G47" s="94"/>
      <c r="H47" s="94"/>
    </row>
    <row r="48" spans="1:8" x14ac:dyDescent="0.35">
      <c r="A48" s="94"/>
      <c r="B48" s="94"/>
      <c r="C48" s="94"/>
      <c r="D48" s="94"/>
      <c r="E48" s="94"/>
      <c r="F48" s="94"/>
      <c r="G48" s="94"/>
      <c r="H48" s="94"/>
    </row>
    <row r="49" spans="1:8" x14ac:dyDescent="0.35">
      <c r="A49" s="94"/>
      <c r="B49" s="94"/>
      <c r="C49" s="94"/>
      <c r="D49" s="94"/>
      <c r="E49" s="94"/>
      <c r="F49" s="94"/>
      <c r="G49" s="94"/>
      <c r="H49" s="94"/>
    </row>
    <row r="50" spans="1:8" ht="18.75" customHeight="1" x14ac:dyDescent="0.35">
      <c r="A50" s="95" t="s">
        <v>10</v>
      </c>
      <c r="B50" s="95"/>
      <c r="C50" s="95"/>
      <c r="D50" s="95"/>
      <c r="E50" s="95"/>
      <c r="F50" s="95"/>
      <c r="G50" s="95"/>
      <c r="H50" s="95"/>
    </row>
    <row r="51" spans="1:8" ht="18.649999999999999" customHeight="1" x14ac:dyDescent="0.35">
      <c r="A51" s="95"/>
      <c r="B51" s="95"/>
      <c r="C51" s="95"/>
      <c r="D51" s="95"/>
      <c r="E51" s="95"/>
      <c r="F51" s="95"/>
      <c r="G51" s="95"/>
      <c r="H51" s="95"/>
    </row>
    <row r="52" spans="1:8" ht="15" customHeight="1" x14ac:dyDescent="0.35">
      <c r="A52" s="91" t="s">
        <v>11</v>
      </c>
      <c r="B52" s="91"/>
      <c r="C52" s="91"/>
      <c r="D52" s="91"/>
      <c r="E52" s="91"/>
      <c r="F52" s="91"/>
      <c r="G52" s="91"/>
      <c r="H52" s="91"/>
    </row>
    <row r="53" spans="1:8" x14ac:dyDescent="0.35">
      <c r="A53" s="91"/>
      <c r="B53" s="91"/>
      <c r="C53" s="91"/>
      <c r="D53" s="91"/>
      <c r="E53" s="91"/>
      <c r="F53" s="91"/>
      <c r="G53" s="91"/>
      <c r="H53" s="91"/>
    </row>
    <row r="54" spans="1:8" x14ac:dyDescent="0.35">
      <c r="A54" s="91"/>
      <c r="B54" s="91"/>
      <c r="C54" s="91"/>
      <c r="D54" s="91"/>
      <c r="E54" s="91"/>
      <c r="F54" s="91"/>
      <c r="G54" s="91"/>
      <c r="H54" s="91"/>
    </row>
    <row r="55" spans="1:8" x14ac:dyDescent="0.35">
      <c r="A55" s="25">
        <v>1</v>
      </c>
      <c r="B55" s="91" t="s">
        <v>12</v>
      </c>
      <c r="C55" s="91"/>
      <c r="D55" s="91"/>
      <c r="E55" s="91"/>
      <c r="F55" s="91"/>
      <c r="G55" s="91"/>
      <c r="H55" s="91"/>
    </row>
    <row r="56" spans="1:8" x14ac:dyDescent="0.35">
      <c r="B56" s="91"/>
      <c r="C56" s="91"/>
      <c r="D56" s="91"/>
      <c r="E56" s="91"/>
      <c r="F56" s="91"/>
      <c r="G56" s="91"/>
      <c r="H56" s="91"/>
    </row>
    <row r="57" spans="1:8" x14ac:dyDescent="0.35">
      <c r="B57" s="91"/>
      <c r="C57" s="91"/>
      <c r="D57" s="91"/>
      <c r="E57" s="91"/>
      <c r="F57" s="91"/>
      <c r="G57" s="91"/>
      <c r="H57" s="91"/>
    </row>
    <row r="58" spans="1:8" x14ac:dyDescent="0.35">
      <c r="B58" s="91"/>
      <c r="C58" s="91"/>
      <c r="D58" s="91"/>
      <c r="E58" s="91"/>
      <c r="F58" s="91"/>
      <c r="G58" s="91"/>
      <c r="H58" s="91"/>
    </row>
    <row r="59" spans="1:8" x14ac:dyDescent="0.35">
      <c r="B59" s="91"/>
      <c r="C59" s="91"/>
      <c r="D59" s="91"/>
      <c r="E59" s="91"/>
      <c r="F59" s="91"/>
      <c r="G59" s="91"/>
      <c r="H59" s="91"/>
    </row>
    <row r="60" spans="1:8" x14ac:dyDescent="0.35">
      <c r="B60" s="91"/>
      <c r="C60" s="91"/>
      <c r="D60" s="91"/>
      <c r="E60" s="91"/>
      <c r="F60" s="91"/>
      <c r="G60" s="91"/>
      <c r="H60" s="91"/>
    </row>
    <row r="61" spans="1:8" x14ac:dyDescent="0.35">
      <c r="B61" s="91"/>
      <c r="C61" s="91"/>
      <c r="D61" s="91"/>
      <c r="E61" s="91"/>
      <c r="F61" s="91"/>
      <c r="G61" s="91"/>
      <c r="H61" s="91"/>
    </row>
    <row r="62" spans="1:8" x14ac:dyDescent="0.35">
      <c r="B62" s="91"/>
      <c r="C62" s="91"/>
      <c r="D62" s="91"/>
      <c r="E62" s="91"/>
      <c r="F62" s="91"/>
      <c r="G62" s="91"/>
      <c r="H62" s="91"/>
    </row>
    <row r="63" spans="1:8" x14ac:dyDescent="0.35">
      <c r="B63" s="91"/>
      <c r="C63" s="91"/>
      <c r="D63" s="91"/>
      <c r="E63" s="91"/>
      <c r="F63" s="91"/>
      <c r="G63" s="91"/>
      <c r="H63" s="91"/>
    </row>
    <row r="64" spans="1:8" x14ac:dyDescent="0.35">
      <c r="B64" s="91"/>
      <c r="C64" s="91"/>
      <c r="D64" s="91"/>
      <c r="E64" s="91"/>
      <c r="F64" s="91"/>
      <c r="G64" s="91"/>
      <c r="H64" s="91"/>
    </row>
    <row r="65" spans="1:8" x14ac:dyDescent="0.35">
      <c r="B65" s="91"/>
      <c r="C65" s="91"/>
      <c r="D65" s="91"/>
      <c r="E65" s="91"/>
      <c r="F65" s="91"/>
      <c r="G65" s="91"/>
      <c r="H65" s="91"/>
    </row>
    <row r="66" spans="1:8" x14ac:dyDescent="0.35">
      <c r="B66" s="91"/>
      <c r="C66" s="91"/>
      <c r="D66" s="91"/>
      <c r="E66" s="91"/>
      <c r="F66" s="91"/>
      <c r="G66" s="91"/>
      <c r="H66" s="91"/>
    </row>
    <row r="67" spans="1:8" x14ac:dyDescent="0.35">
      <c r="A67" s="25">
        <v>2</v>
      </c>
      <c r="B67" s="91" t="s">
        <v>13</v>
      </c>
      <c r="C67" s="91"/>
      <c r="D67" s="91"/>
      <c r="E67" s="91"/>
      <c r="F67" s="91"/>
      <c r="G67" s="91"/>
      <c r="H67" s="91"/>
    </row>
    <row r="68" spans="1:8" x14ac:dyDescent="0.35">
      <c r="B68" s="91"/>
      <c r="C68" s="91"/>
      <c r="D68" s="91"/>
      <c r="E68" s="91"/>
      <c r="F68" s="91"/>
      <c r="G68" s="91"/>
      <c r="H68" s="91"/>
    </row>
    <row r="69" spans="1:8" ht="15" customHeight="1" x14ac:dyDescent="0.35">
      <c r="A69" s="25">
        <v>3</v>
      </c>
      <c r="B69" s="91" t="s">
        <v>14</v>
      </c>
      <c r="C69" s="91"/>
      <c r="D69" s="91"/>
      <c r="E69" s="91"/>
      <c r="F69" s="91"/>
      <c r="G69" s="91"/>
      <c r="H69" s="91"/>
    </row>
    <row r="70" spans="1:8" x14ac:dyDescent="0.35">
      <c r="B70" s="91"/>
      <c r="C70" s="91"/>
      <c r="D70" s="91"/>
      <c r="E70" s="91"/>
      <c r="F70" s="91"/>
      <c r="G70" s="91"/>
      <c r="H70" s="91"/>
    </row>
    <row r="71" spans="1:8" x14ac:dyDescent="0.35">
      <c r="B71" s="91"/>
      <c r="C71" s="91"/>
      <c r="D71" s="91"/>
      <c r="E71" s="91"/>
      <c r="F71" s="91"/>
      <c r="G71" s="91"/>
      <c r="H71" s="91"/>
    </row>
    <row r="72" spans="1:8" ht="15" customHeight="1" x14ac:dyDescent="0.35">
      <c r="B72" s="91"/>
      <c r="C72" s="91"/>
      <c r="D72" s="91"/>
      <c r="E72" s="91"/>
      <c r="F72" s="91"/>
      <c r="G72" s="91"/>
      <c r="H72" s="91"/>
    </row>
    <row r="73" spans="1:8" x14ac:dyDescent="0.35">
      <c r="A73" s="25">
        <v>4</v>
      </c>
      <c r="B73" s="91" t="s">
        <v>15</v>
      </c>
      <c r="C73" s="91"/>
      <c r="D73" s="91"/>
      <c r="E73" s="91"/>
      <c r="F73" s="91"/>
      <c r="G73" s="91"/>
      <c r="H73" s="91"/>
    </row>
    <row r="74" spans="1:8" x14ac:dyDescent="0.35">
      <c r="B74" s="91"/>
      <c r="C74" s="91"/>
      <c r="D74" s="91"/>
      <c r="E74" s="91"/>
      <c r="F74" s="91"/>
      <c r="G74" s="91"/>
      <c r="H74" s="91"/>
    </row>
    <row r="75" spans="1:8" x14ac:dyDescent="0.35">
      <c r="B75" s="91"/>
      <c r="C75" s="91"/>
      <c r="D75" s="91"/>
      <c r="E75" s="91"/>
      <c r="F75" s="91"/>
      <c r="G75" s="91"/>
      <c r="H75" s="91"/>
    </row>
    <row r="76" spans="1:8" x14ac:dyDescent="0.35">
      <c r="B76" s="91"/>
      <c r="C76" s="91"/>
      <c r="D76" s="91"/>
      <c r="E76" s="91"/>
      <c r="F76" s="91"/>
      <c r="G76" s="91"/>
      <c r="H76" s="91"/>
    </row>
    <row r="77" spans="1:8" x14ac:dyDescent="0.35">
      <c r="B77" s="91"/>
      <c r="C77" s="91"/>
      <c r="D77" s="91"/>
      <c r="E77" s="91"/>
      <c r="F77" s="91"/>
      <c r="G77" s="91"/>
      <c r="H77" s="91"/>
    </row>
    <row r="78" spans="1:8" x14ac:dyDescent="0.35">
      <c r="B78" s="91"/>
      <c r="C78" s="91"/>
      <c r="D78" s="91"/>
      <c r="E78" s="91"/>
      <c r="F78" s="91"/>
      <c r="G78" s="91"/>
      <c r="H78" s="91"/>
    </row>
    <row r="80" spans="1:8" x14ac:dyDescent="0.35">
      <c r="A80" s="27" t="s">
        <v>16</v>
      </c>
    </row>
    <row r="81" spans="1:8" x14ac:dyDescent="0.35">
      <c r="A81" s="91" t="s">
        <v>17</v>
      </c>
      <c r="B81" s="91"/>
      <c r="C81" s="91"/>
      <c r="D81" s="91"/>
      <c r="E81" s="91"/>
      <c r="F81" s="91"/>
      <c r="G81" s="91"/>
      <c r="H81" s="91"/>
    </row>
    <row r="82" spans="1:8" x14ac:dyDescent="0.35">
      <c r="A82" s="91"/>
      <c r="B82" s="91"/>
      <c r="C82" s="91"/>
      <c r="D82" s="91"/>
      <c r="E82" s="91"/>
      <c r="F82" s="91"/>
      <c r="G82" s="91"/>
      <c r="H82" s="91"/>
    </row>
    <row r="83" spans="1:8" x14ac:dyDescent="0.35">
      <c r="A83" s="91"/>
      <c r="B83" s="91"/>
      <c r="C83" s="91"/>
      <c r="D83" s="91"/>
      <c r="E83" s="91"/>
      <c r="F83" s="91"/>
      <c r="G83" s="91"/>
      <c r="H83" s="91"/>
    </row>
    <row r="84" spans="1:8" x14ac:dyDescent="0.35">
      <c r="A84" s="91"/>
      <c r="B84" s="91"/>
      <c r="C84" s="91"/>
      <c r="D84" s="91"/>
      <c r="E84" s="91"/>
      <c r="F84" s="91"/>
      <c r="G84" s="91"/>
      <c r="H84" s="91"/>
    </row>
    <row r="85" spans="1:8" x14ac:dyDescent="0.35">
      <c r="A85" s="91"/>
      <c r="B85" s="91"/>
      <c r="C85" s="91"/>
      <c r="D85" s="91"/>
      <c r="E85" s="91"/>
      <c r="F85" s="91"/>
      <c r="G85" s="91"/>
      <c r="H85" s="91"/>
    </row>
    <row r="86" spans="1:8" x14ac:dyDescent="0.35">
      <c r="A86" s="91"/>
      <c r="B86" s="91"/>
      <c r="C86" s="91"/>
      <c r="D86" s="91"/>
      <c r="E86" s="91"/>
      <c r="F86" s="91"/>
      <c r="G86" s="91"/>
      <c r="H86" s="91"/>
    </row>
    <row r="87" spans="1:8" x14ac:dyDescent="0.35">
      <c r="A87" s="91"/>
      <c r="B87" s="91"/>
      <c r="C87" s="91"/>
      <c r="D87" s="91"/>
      <c r="E87" s="91"/>
      <c r="F87" s="91"/>
      <c r="G87" s="91"/>
      <c r="H87" s="91"/>
    </row>
    <row r="88" spans="1:8" x14ac:dyDescent="0.35">
      <c r="A88" s="91"/>
      <c r="B88" s="91"/>
      <c r="C88" s="91"/>
      <c r="D88" s="91"/>
      <c r="E88" s="91"/>
      <c r="F88" s="91"/>
      <c r="G88" s="91"/>
      <c r="H88" s="91"/>
    </row>
    <row r="89" spans="1:8" x14ac:dyDescent="0.35">
      <c r="A89" s="91"/>
      <c r="B89" s="91"/>
      <c r="C89" s="91"/>
      <c r="D89" s="91"/>
      <c r="E89" s="91"/>
      <c r="F89" s="91"/>
      <c r="G89" s="91"/>
      <c r="H89" s="91"/>
    </row>
    <row r="90" spans="1:8" x14ac:dyDescent="0.35">
      <c r="A90" s="91"/>
      <c r="B90" s="91"/>
      <c r="C90" s="91"/>
      <c r="D90" s="91"/>
      <c r="E90" s="91"/>
      <c r="F90" s="91"/>
      <c r="G90" s="91"/>
      <c r="H90" s="91"/>
    </row>
    <row r="91" spans="1:8" x14ac:dyDescent="0.35">
      <c r="A91" s="91"/>
      <c r="B91" s="91"/>
      <c r="C91" s="91"/>
      <c r="D91" s="91"/>
      <c r="E91" s="91"/>
      <c r="F91" s="91"/>
      <c r="G91" s="91"/>
      <c r="H91" s="91"/>
    </row>
    <row r="92" spans="1:8" x14ac:dyDescent="0.35">
      <c r="A92" s="91"/>
      <c r="B92" s="91"/>
      <c r="C92" s="91"/>
      <c r="D92" s="91"/>
      <c r="E92" s="91"/>
      <c r="F92" s="91"/>
      <c r="G92" s="91"/>
      <c r="H92" s="91"/>
    </row>
    <row r="93" spans="1:8" x14ac:dyDescent="0.35">
      <c r="A93" s="91"/>
      <c r="B93" s="91"/>
      <c r="C93" s="91"/>
      <c r="D93" s="91"/>
      <c r="E93" s="91"/>
      <c r="F93" s="91"/>
      <c r="G93" s="91"/>
      <c r="H93" s="91"/>
    </row>
    <row r="94" spans="1:8" x14ac:dyDescent="0.35">
      <c r="A94" s="91"/>
      <c r="B94" s="91"/>
      <c r="C94" s="91"/>
      <c r="D94" s="91"/>
      <c r="E94" s="91"/>
      <c r="F94" s="91"/>
      <c r="G94" s="91"/>
      <c r="H94" s="91"/>
    </row>
    <row r="95" spans="1:8" x14ac:dyDescent="0.35">
      <c r="A95" s="91"/>
      <c r="B95" s="91"/>
      <c r="C95" s="91"/>
      <c r="D95" s="91"/>
      <c r="E95" s="91"/>
      <c r="F95" s="91"/>
      <c r="G95" s="91"/>
      <c r="H95" s="91"/>
    </row>
    <row r="96" spans="1:8" x14ac:dyDescent="0.35">
      <c r="A96" s="91"/>
      <c r="B96" s="91"/>
      <c r="C96" s="91"/>
      <c r="D96" s="91"/>
      <c r="E96" s="91"/>
      <c r="F96" s="91"/>
      <c r="G96" s="91"/>
      <c r="H96" s="91"/>
    </row>
    <row r="97" spans="1:8" x14ac:dyDescent="0.35">
      <c r="A97" s="91"/>
      <c r="B97" s="91"/>
      <c r="C97" s="91"/>
      <c r="D97" s="91"/>
      <c r="E97" s="91"/>
      <c r="F97" s="91"/>
      <c r="G97" s="91"/>
      <c r="H97" s="91"/>
    </row>
    <row r="98" spans="1:8" x14ac:dyDescent="0.35">
      <c r="A98" s="91"/>
      <c r="B98" s="91"/>
      <c r="C98" s="91"/>
      <c r="D98" s="91"/>
      <c r="E98" s="91"/>
      <c r="F98" s="91"/>
      <c r="G98" s="91"/>
      <c r="H98" s="91"/>
    </row>
    <row r="99" spans="1:8" x14ac:dyDescent="0.35">
      <c r="A99" s="92" t="s">
        <v>18</v>
      </c>
      <c r="B99" s="92"/>
      <c r="C99" s="92"/>
      <c r="D99" s="92"/>
      <c r="E99" s="92"/>
      <c r="F99" s="92"/>
      <c r="G99" s="92"/>
      <c r="H99" s="92"/>
    </row>
    <row r="100" spans="1:8" x14ac:dyDescent="0.35">
      <c r="A100" s="92"/>
      <c r="B100" s="92"/>
      <c r="C100" s="92"/>
      <c r="D100" s="92"/>
      <c r="E100" s="92"/>
      <c r="F100" s="92"/>
      <c r="G100" s="92"/>
      <c r="H100" s="92"/>
    </row>
    <row r="101" spans="1:8" ht="15" customHeight="1" x14ac:dyDescent="0.35">
      <c r="A101" s="91" t="s">
        <v>19</v>
      </c>
      <c r="B101" s="91"/>
      <c r="C101" s="91"/>
      <c r="D101" s="91"/>
      <c r="E101" s="91"/>
      <c r="F101" s="91"/>
      <c r="G101" s="91"/>
      <c r="H101" s="91"/>
    </row>
    <row r="102" spans="1:8" x14ac:dyDescent="0.35">
      <c r="A102" s="91"/>
      <c r="B102" s="91"/>
      <c r="C102" s="91"/>
      <c r="D102" s="91"/>
      <c r="E102" s="91"/>
      <c r="F102" s="91"/>
      <c r="G102" s="91"/>
      <c r="H102" s="91"/>
    </row>
    <row r="103" spans="1:8" x14ac:dyDescent="0.35">
      <c r="A103" s="91"/>
      <c r="B103" s="91"/>
      <c r="C103" s="91"/>
      <c r="D103" s="91"/>
      <c r="E103" s="91"/>
      <c r="F103" s="91"/>
      <c r="G103" s="91"/>
      <c r="H103" s="91"/>
    </row>
    <row r="104" spans="1:8" x14ac:dyDescent="0.35">
      <c r="A104" s="91"/>
      <c r="B104" s="91"/>
      <c r="C104" s="91"/>
      <c r="D104" s="91"/>
      <c r="E104" s="91"/>
      <c r="F104" s="91"/>
      <c r="G104" s="91"/>
      <c r="H104" s="91"/>
    </row>
    <row r="105" spans="1:8" x14ac:dyDescent="0.35">
      <c r="A105" s="91"/>
      <c r="B105" s="91"/>
      <c r="C105" s="91"/>
      <c r="D105" s="91"/>
      <c r="E105" s="91"/>
      <c r="F105" s="91"/>
      <c r="G105" s="91"/>
      <c r="H105" s="91"/>
    </row>
    <row r="106" spans="1:8" x14ac:dyDescent="0.35">
      <c r="A106" s="91"/>
      <c r="B106" s="91"/>
      <c r="C106" s="91"/>
      <c r="D106" s="91"/>
      <c r="E106" s="91"/>
      <c r="F106" s="91"/>
      <c r="G106" s="91"/>
      <c r="H106" s="91"/>
    </row>
    <row r="107" spans="1:8" x14ac:dyDescent="0.35">
      <c r="A107" s="26" t="s">
        <v>2</v>
      </c>
      <c r="B107" s="91" t="s">
        <v>20</v>
      </c>
      <c r="C107" s="91"/>
      <c r="D107" s="91"/>
      <c r="E107" s="91"/>
      <c r="F107" s="91"/>
      <c r="G107" s="91"/>
      <c r="H107" s="91"/>
    </row>
    <row r="108" spans="1:8" x14ac:dyDescent="0.35">
      <c r="B108" s="91"/>
      <c r="C108" s="91"/>
      <c r="D108" s="91"/>
      <c r="E108" s="91"/>
      <c r="F108" s="91"/>
      <c r="G108" s="91"/>
      <c r="H108" s="91"/>
    </row>
    <row r="109" spans="1:8" x14ac:dyDescent="0.35">
      <c r="B109" s="91"/>
      <c r="C109" s="91"/>
      <c r="D109" s="91"/>
      <c r="E109" s="91"/>
      <c r="F109" s="91"/>
      <c r="G109" s="91"/>
      <c r="H109" s="91"/>
    </row>
    <row r="110" spans="1:8" x14ac:dyDescent="0.35">
      <c r="A110" s="26" t="s">
        <v>2</v>
      </c>
      <c r="B110" s="91" t="s">
        <v>21</v>
      </c>
      <c r="C110" s="91"/>
      <c r="D110" s="91"/>
      <c r="E110" s="91"/>
      <c r="F110" s="91"/>
      <c r="G110" s="91"/>
      <c r="H110" s="91"/>
    </row>
    <row r="111" spans="1:8" x14ac:dyDescent="0.35">
      <c r="B111" s="91"/>
      <c r="C111" s="91"/>
      <c r="D111" s="91"/>
      <c r="E111" s="91"/>
      <c r="F111" s="91"/>
      <c r="G111" s="91"/>
      <c r="H111" s="91"/>
    </row>
    <row r="112" spans="1:8" x14ac:dyDescent="0.35">
      <c r="B112" s="91"/>
      <c r="C112" s="91"/>
      <c r="D112" s="91"/>
      <c r="E112" s="91"/>
      <c r="F112" s="91"/>
      <c r="G112" s="91"/>
      <c r="H112" s="91"/>
    </row>
    <row r="113" spans="1:8" x14ac:dyDescent="0.35">
      <c r="B113" s="91"/>
      <c r="C113" s="91"/>
      <c r="D113" s="91"/>
      <c r="E113" s="91"/>
      <c r="F113" s="91"/>
      <c r="G113" s="91"/>
      <c r="H113" s="91"/>
    </row>
    <row r="114" spans="1:8" x14ac:dyDescent="0.35">
      <c r="B114" s="91"/>
      <c r="C114" s="91"/>
      <c r="D114" s="91"/>
      <c r="E114" s="91"/>
      <c r="F114" s="91"/>
      <c r="G114" s="91"/>
      <c r="H114" s="91"/>
    </row>
    <row r="116" spans="1:8" x14ac:dyDescent="0.35">
      <c r="A116" s="91" t="s">
        <v>22</v>
      </c>
      <c r="B116" s="91"/>
      <c r="C116" s="91"/>
      <c r="D116" s="91"/>
      <c r="E116" s="91"/>
      <c r="F116" s="91"/>
      <c r="G116" s="91"/>
      <c r="H116" s="91"/>
    </row>
    <row r="117" spans="1:8" x14ac:dyDescent="0.35">
      <c r="A117" s="91"/>
      <c r="B117" s="91"/>
      <c r="C117" s="91"/>
      <c r="D117" s="91"/>
      <c r="E117" s="91"/>
      <c r="F117" s="91"/>
      <c r="G117" s="91"/>
      <c r="H117" s="91"/>
    </row>
    <row r="118" spans="1:8" x14ac:dyDescent="0.35">
      <c r="A118" s="91"/>
      <c r="B118" s="91"/>
      <c r="C118" s="91"/>
      <c r="D118" s="91"/>
      <c r="E118" s="91"/>
      <c r="F118" s="91"/>
      <c r="G118" s="91"/>
      <c r="H118" s="91"/>
    </row>
    <row r="119" spans="1:8" x14ac:dyDescent="0.35">
      <c r="A119" s="91"/>
      <c r="B119" s="91"/>
      <c r="C119" s="91"/>
      <c r="D119" s="91"/>
      <c r="E119" s="91"/>
      <c r="F119" s="91"/>
      <c r="G119" s="91"/>
      <c r="H119" s="91"/>
    </row>
    <row r="120" spans="1:8" x14ac:dyDescent="0.35">
      <c r="A120" s="91"/>
      <c r="B120" s="91"/>
      <c r="C120" s="91"/>
      <c r="D120" s="91"/>
      <c r="E120" s="91"/>
      <c r="F120" s="91"/>
      <c r="G120" s="91"/>
      <c r="H120" s="91"/>
    </row>
    <row r="121" spans="1:8" x14ac:dyDescent="0.35">
      <c r="A121" s="91"/>
      <c r="B121" s="91"/>
      <c r="C121" s="91"/>
      <c r="D121" s="91"/>
      <c r="E121" s="91"/>
      <c r="F121" s="91"/>
      <c r="G121" s="91"/>
      <c r="H121" s="91"/>
    </row>
    <row r="123" spans="1:8" ht="15" customHeight="1" x14ac:dyDescent="0.35">
      <c r="A123" s="91" t="s">
        <v>23</v>
      </c>
      <c r="B123" s="91"/>
      <c r="C123" s="91"/>
      <c r="D123" s="91"/>
      <c r="E123" s="91"/>
      <c r="F123" s="91"/>
      <c r="G123" s="91"/>
      <c r="H123" s="91"/>
    </row>
    <row r="124" spans="1:8" x14ac:dyDescent="0.35">
      <c r="A124" s="91"/>
      <c r="B124" s="91"/>
      <c r="C124" s="91"/>
      <c r="D124" s="91"/>
      <c r="E124" s="91"/>
      <c r="F124" s="91"/>
      <c r="G124" s="91"/>
      <c r="H124" s="91"/>
    </row>
    <row r="125" spans="1:8" x14ac:dyDescent="0.35">
      <c r="A125" s="91"/>
      <c r="B125" s="91"/>
      <c r="C125" s="91"/>
      <c r="D125" s="91"/>
      <c r="E125" s="91"/>
      <c r="F125" s="91"/>
      <c r="G125" s="91"/>
      <c r="H125" s="91"/>
    </row>
    <row r="126" spans="1:8" x14ac:dyDescent="0.35">
      <c r="A126" s="91"/>
      <c r="B126" s="91"/>
      <c r="C126" s="91"/>
      <c r="D126" s="91"/>
      <c r="E126" s="91"/>
      <c r="F126" s="91"/>
      <c r="G126" s="91"/>
      <c r="H126" s="91"/>
    </row>
    <row r="127" spans="1:8" x14ac:dyDescent="0.35">
      <c r="A127" s="91"/>
      <c r="B127" s="91"/>
      <c r="C127" s="91"/>
      <c r="D127" s="91"/>
      <c r="E127" s="91"/>
      <c r="F127" s="91"/>
      <c r="G127" s="91"/>
      <c r="H127" s="91"/>
    </row>
    <row r="128" spans="1:8" x14ac:dyDescent="0.35">
      <c r="A128" s="91"/>
      <c r="B128" s="91"/>
      <c r="C128" s="91"/>
      <c r="D128" s="91"/>
      <c r="E128" s="91"/>
      <c r="F128" s="91"/>
      <c r="G128" s="91"/>
      <c r="H128" s="91"/>
    </row>
    <row r="129" spans="1:8" x14ac:dyDescent="0.35">
      <c r="A129" s="91"/>
      <c r="B129" s="91"/>
      <c r="C129" s="91"/>
      <c r="D129" s="91"/>
      <c r="E129" s="91"/>
      <c r="F129" s="91"/>
      <c r="G129" s="91"/>
      <c r="H129" s="91"/>
    </row>
    <row r="130" spans="1:8" x14ac:dyDescent="0.35">
      <c r="A130" s="91"/>
      <c r="B130" s="91"/>
      <c r="C130" s="91"/>
      <c r="D130" s="91"/>
      <c r="E130" s="91"/>
      <c r="F130" s="91"/>
      <c r="G130" s="91"/>
      <c r="H130" s="91"/>
    </row>
    <row r="131" spans="1:8" x14ac:dyDescent="0.35">
      <c r="A131" s="91"/>
      <c r="B131" s="91"/>
      <c r="C131" s="91"/>
      <c r="D131" s="91"/>
      <c r="E131" s="91"/>
      <c r="F131" s="91"/>
      <c r="G131" s="91"/>
      <c r="H131" s="91"/>
    </row>
    <row r="132" spans="1:8" x14ac:dyDescent="0.35">
      <c r="A132" s="91"/>
      <c r="B132" s="91"/>
      <c r="C132" s="91"/>
      <c r="D132" s="91"/>
      <c r="E132" s="91"/>
      <c r="F132" s="91"/>
      <c r="G132" s="91"/>
      <c r="H132" s="91"/>
    </row>
    <row r="133" spans="1:8" x14ac:dyDescent="0.35">
      <c r="A133" s="91"/>
      <c r="B133" s="91"/>
      <c r="C133" s="91"/>
      <c r="D133" s="91"/>
      <c r="E133" s="91"/>
      <c r="F133" s="91"/>
      <c r="G133" s="91"/>
      <c r="H133" s="91"/>
    </row>
    <row r="134" spans="1:8" x14ac:dyDescent="0.35">
      <c r="A134" s="91"/>
      <c r="B134" s="91"/>
      <c r="C134" s="91"/>
      <c r="D134" s="91"/>
      <c r="E134" s="91"/>
      <c r="F134" s="91"/>
      <c r="G134" s="91"/>
      <c r="H134" s="91"/>
    </row>
    <row r="135" spans="1:8" x14ac:dyDescent="0.35">
      <c r="A135" s="91"/>
      <c r="B135" s="91"/>
      <c r="C135" s="91"/>
      <c r="D135" s="91"/>
      <c r="E135" s="91"/>
      <c r="F135" s="91"/>
      <c r="G135" s="91"/>
      <c r="H135" s="91"/>
    </row>
    <row r="136" spans="1:8" x14ac:dyDescent="0.35">
      <c r="A136" s="91"/>
      <c r="B136" s="91"/>
      <c r="C136" s="91"/>
      <c r="D136" s="91"/>
      <c r="E136" s="91"/>
      <c r="F136" s="91"/>
      <c r="G136" s="91"/>
      <c r="H136" s="91"/>
    </row>
    <row r="137" spans="1:8" x14ac:dyDescent="0.35">
      <c r="A137" s="91"/>
      <c r="B137" s="91"/>
      <c r="C137" s="91"/>
      <c r="D137" s="91"/>
      <c r="E137" s="91"/>
      <c r="F137" s="91"/>
      <c r="G137" s="91"/>
      <c r="H137" s="91"/>
    </row>
    <row r="138" spans="1:8" x14ac:dyDescent="0.35">
      <c r="A138" s="27" t="s">
        <v>24</v>
      </c>
      <c r="B138" s="28"/>
      <c r="C138" s="28"/>
      <c r="D138" s="28"/>
      <c r="E138" s="28"/>
      <c r="F138" s="28"/>
      <c r="G138" s="28"/>
      <c r="H138" s="28"/>
    </row>
    <row r="139" spans="1:8" ht="15" customHeight="1" x14ac:dyDescent="0.35">
      <c r="A139" s="91" t="s">
        <v>25</v>
      </c>
      <c r="B139" s="91"/>
      <c r="C139" s="91"/>
      <c r="D139" s="91"/>
      <c r="E139" s="91"/>
      <c r="F139" s="91"/>
      <c r="G139" s="91"/>
      <c r="H139" s="91"/>
    </row>
    <row r="140" spans="1:8" x14ac:dyDescent="0.35">
      <c r="A140" s="91"/>
      <c r="B140" s="91"/>
      <c r="C140" s="91"/>
      <c r="D140" s="91"/>
      <c r="E140" s="91"/>
      <c r="F140" s="91"/>
      <c r="G140" s="91"/>
      <c r="H140" s="91"/>
    </row>
    <row r="141" spans="1:8" x14ac:dyDescent="0.35">
      <c r="A141" s="91"/>
      <c r="B141" s="91"/>
      <c r="C141" s="91"/>
      <c r="D141" s="91"/>
      <c r="E141" s="91"/>
      <c r="F141" s="91"/>
      <c r="G141" s="91"/>
      <c r="H141" s="91"/>
    </row>
    <row r="142" spans="1:8" x14ac:dyDescent="0.35">
      <c r="A142" s="91"/>
      <c r="B142" s="91"/>
      <c r="C142" s="91"/>
      <c r="D142" s="91"/>
      <c r="E142" s="91"/>
      <c r="F142" s="91"/>
      <c r="G142" s="91"/>
      <c r="H142" s="91"/>
    </row>
    <row r="143" spans="1:8" x14ac:dyDescent="0.35">
      <c r="A143" s="91"/>
      <c r="B143" s="91"/>
      <c r="C143" s="91"/>
      <c r="D143" s="91"/>
      <c r="E143" s="91"/>
      <c r="F143" s="91"/>
      <c r="G143" s="91"/>
      <c r="H143" s="91"/>
    </row>
    <row r="144" spans="1:8" x14ac:dyDescent="0.35">
      <c r="A144" s="91"/>
      <c r="B144" s="91"/>
      <c r="C144" s="91"/>
      <c r="D144" s="91"/>
      <c r="E144" s="91"/>
      <c r="F144" s="91"/>
      <c r="G144" s="91"/>
      <c r="H144" s="91"/>
    </row>
    <row r="145" spans="1:8" x14ac:dyDescent="0.35">
      <c r="A145" s="91"/>
      <c r="B145" s="91"/>
      <c r="C145" s="91"/>
      <c r="D145" s="91"/>
      <c r="E145" s="91"/>
      <c r="F145" s="91"/>
      <c r="G145" s="91"/>
      <c r="H145" s="91"/>
    </row>
    <row r="146" spans="1:8" x14ac:dyDescent="0.35">
      <c r="A146" s="91"/>
      <c r="B146" s="91"/>
      <c r="C146" s="91"/>
      <c r="D146" s="91"/>
      <c r="E146" s="91"/>
      <c r="F146" s="91"/>
      <c r="G146" s="91"/>
      <c r="H146" s="91"/>
    </row>
    <row r="147" spans="1:8" x14ac:dyDescent="0.35">
      <c r="A147" s="91"/>
      <c r="B147" s="91"/>
      <c r="C147" s="91"/>
      <c r="D147" s="91"/>
      <c r="E147" s="91"/>
      <c r="F147" s="91"/>
      <c r="G147" s="91"/>
      <c r="H147" s="91"/>
    </row>
    <row r="148" spans="1:8" x14ac:dyDescent="0.35">
      <c r="A148" s="91"/>
      <c r="B148" s="91"/>
      <c r="C148" s="91"/>
      <c r="D148" s="91"/>
      <c r="E148" s="91"/>
      <c r="F148" s="91"/>
      <c r="G148" s="91"/>
      <c r="H148" s="91"/>
    </row>
    <row r="149" spans="1:8" x14ac:dyDescent="0.35">
      <c r="A149" s="91" t="s">
        <v>26</v>
      </c>
      <c r="B149" s="91"/>
      <c r="C149" s="91"/>
      <c r="D149" s="91"/>
      <c r="E149" s="91"/>
      <c r="F149" s="91"/>
      <c r="G149" s="91"/>
      <c r="H149" s="91"/>
    </row>
    <row r="150" spans="1:8" x14ac:dyDescent="0.35">
      <c r="A150" s="91"/>
      <c r="B150" s="91"/>
      <c r="C150" s="91"/>
      <c r="D150" s="91"/>
      <c r="E150" s="91"/>
      <c r="F150" s="91"/>
      <c r="G150" s="91"/>
      <c r="H150" s="91"/>
    </row>
    <row r="152" spans="1:8" ht="15" customHeight="1" x14ac:dyDescent="0.35">
      <c r="A152" s="91" t="s">
        <v>27</v>
      </c>
      <c r="B152" s="91"/>
      <c r="C152" s="91"/>
      <c r="D152" s="91"/>
      <c r="E152" s="91"/>
      <c r="F152" s="91"/>
      <c r="G152" s="91"/>
      <c r="H152" s="91"/>
    </row>
    <row r="153" spans="1:8" x14ac:dyDescent="0.35">
      <c r="A153" s="91"/>
      <c r="B153" s="91"/>
      <c r="C153" s="91"/>
      <c r="D153" s="91"/>
      <c r="E153" s="91"/>
      <c r="F153" s="91"/>
      <c r="G153" s="91"/>
      <c r="H153" s="91"/>
    </row>
    <row r="154" spans="1:8" x14ac:dyDescent="0.35">
      <c r="A154" s="91"/>
      <c r="B154" s="91"/>
      <c r="C154" s="91"/>
      <c r="D154" s="91"/>
      <c r="E154" s="91"/>
      <c r="F154" s="91"/>
      <c r="G154" s="91"/>
      <c r="H154" s="91"/>
    </row>
    <row r="155" spans="1:8" x14ac:dyDescent="0.35">
      <c r="A155" s="91"/>
      <c r="B155" s="91"/>
      <c r="C155" s="91"/>
      <c r="D155" s="91"/>
      <c r="E155" s="91"/>
      <c r="F155" s="91"/>
      <c r="G155" s="91"/>
      <c r="H155" s="91"/>
    </row>
    <row r="156" spans="1:8" x14ac:dyDescent="0.35">
      <c r="A156" s="91"/>
      <c r="B156" s="91"/>
      <c r="C156" s="91"/>
      <c r="D156" s="91"/>
      <c r="E156" s="91"/>
      <c r="F156" s="91"/>
      <c r="G156" s="91"/>
      <c r="H156" s="91"/>
    </row>
    <row r="157" spans="1:8" x14ac:dyDescent="0.35">
      <c r="A157" s="91"/>
      <c r="B157" s="91"/>
      <c r="C157" s="91"/>
      <c r="D157" s="91"/>
      <c r="E157" s="91"/>
      <c r="F157" s="91"/>
      <c r="G157" s="91"/>
      <c r="H157" s="91"/>
    </row>
    <row r="158" spans="1:8" x14ac:dyDescent="0.35">
      <c r="A158" s="91"/>
      <c r="B158" s="91"/>
      <c r="C158" s="91"/>
      <c r="D158" s="91"/>
      <c r="E158" s="91"/>
      <c r="F158" s="91"/>
      <c r="G158" s="91"/>
      <c r="H158" s="91"/>
    </row>
    <row r="159" spans="1:8" x14ac:dyDescent="0.35">
      <c r="A159" s="91"/>
      <c r="B159" s="91"/>
      <c r="C159" s="91"/>
      <c r="D159" s="91"/>
      <c r="E159" s="91"/>
      <c r="F159" s="91"/>
      <c r="G159" s="91"/>
      <c r="H159" s="91"/>
    </row>
    <row r="160" spans="1:8" x14ac:dyDescent="0.35">
      <c r="A160" s="91"/>
      <c r="B160" s="91"/>
      <c r="C160" s="91"/>
      <c r="D160" s="91"/>
      <c r="E160" s="91"/>
      <c r="F160" s="91"/>
      <c r="G160" s="91"/>
      <c r="H160" s="91"/>
    </row>
    <row r="161" spans="1:8" x14ac:dyDescent="0.35">
      <c r="A161" s="91"/>
      <c r="B161" s="91"/>
      <c r="C161" s="91"/>
      <c r="D161" s="91"/>
      <c r="E161" s="91"/>
      <c r="F161" s="91"/>
      <c r="G161" s="91"/>
      <c r="H161" s="91"/>
    </row>
    <row r="162" spans="1:8" x14ac:dyDescent="0.35">
      <c r="A162" s="91"/>
      <c r="B162" s="91"/>
      <c r="C162" s="91"/>
      <c r="D162" s="91"/>
      <c r="E162" s="91"/>
      <c r="F162" s="91"/>
      <c r="G162" s="91"/>
      <c r="H162" s="91"/>
    </row>
    <row r="163" spans="1:8" x14ac:dyDescent="0.35">
      <c r="A163" s="91"/>
      <c r="B163" s="91"/>
      <c r="C163" s="91"/>
      <c r="D163" s="91"/>
      <c r="E163" s="91"/>
      <c r="F163" s="91"/>
      <c r="G163" s="91"/>
      <c r="H163" s="91"/>
    </row>
    <row r="164" spans="1:8" x14ac:dyDescent="0.35">
      <c r="A164" s="91"/>
      <c r="B164" s="91"/>
      <c r="C164" s="91"/>
      <c r="D164" s="91"/>
      <c r="E164" s="91"/>
      <c r="F164" s="91"/>
      <c r="G164" s="91"/>
      <c r="H164" s="91"/>
    </row>
    <row r="165" spans="1:8" x14ac:dyDescent="0.35">
      <c r="A165" s="91"/>
      <c r="B165" s="91"/>
      <c r="C165" s="91"/>
      <c r="D165" s="91"/>
      <c r="E165" s="91"/>
      <c r="F165" s="91"/>
      <c r="G165" s="91"/>
      <c r="H165" s="91"/>
    </row>
    <row r="166" spans="1:8" x14ac:dyDescent="0.35">
      <c r="A166" s="91"/>
      <c r="B166" s="91"/>
      <c r="C166" s="91"/>
      <c r="D166" s="91"/>
      <c r="E166" s="91"/>
      <c r="F166" s="91"/>
      <c r="G166" s="91"/>
      <c r="H166" s="91"/>
    </row>
    <row r="167" spans="1:8" x14ac:dyDescent="0.35">
      <c r="A167" s="91"/>
      <c r="B167" s="91"/>
      <c r="C167" s="91"/>
      <c r="D167" s="91"/>
      <c r="E167" s="91"/>
      <c r="F167" s="91"/>
      <c r="G167" s="91"/>
      <c r="H167" s="91"/>
    </row>
    <row r="168" spans="1:8" x14ac:dyDescent="0.35">
      <c r="A168" s="91"/>
      <c r="B168" s="91"/>
      <c r="C168" s="91"/>
      <c r="D168" s="91"/>
      <c r="E168" s="91"/>
      <c r="F168" s="91"/>
      <c r="G168" s="91"/>
      <c r="H168" s="91"/>
    </row>
    <row r="169" spans="1:8" x14ac:dyDescent="0.35">
      <c r="A169" s="91"/>
      <c r="B169" s="91"/>
      <c r="C169" s="91"/>
      <c r="D169" s="91"/>
      <c r="E169" s="91"/>
      <c r="F169" s="91"/>
      <c r="G169" s="91"/>
      <c r="H169" s="91"/>
    </row>
    <row r="170" spans="1:8" x14ac:dyDescent="0.35">
      <c r="A170" s="91"/>
      <c r="B170" s="91"/>
      <c r="C170" s="91"/>
      <c r="D170" s="91"/>
      <c r="E170" s="91"/>
      <c r="F170" s="91"/>
      <c r="G170" s="91"/>
      <c r="H170" s="91"/>
    </row>
    <row r="171" spans="1:8" x14ac:dyDescent="0.35">
      <c r="A171" s="91"/>
      <c r="B171" s="91"/>
      <c r="C171" s="91"/>
      <c r="D171" s="91"/>
      <c r="E171" s="91"/>
      <c r="F171" s="91"/>
      <c r="G171" s="91"/>
      <c r="H171" s="91"/>
    </row>
    <row r="172" spans="1:8" x14ac:dyDescent="0.35">
      <c r="A172" s="91"/>
      <c r="B172" s="91"/>
      <c r="C172" s="91"/>
      <c r="D172" s="91"/>
      <c r="E172" s="91"/>
      <c r="F172" s="91"/>
      <c r="G172" s="91"/>
      <c r="H172" s="91"/>
    </row>
    <row r="173" spans="1:8" x14ac:dyDescent="0.35">
      <c r="A173" s="23"/>
      <c r="B173" s="23"/>
      <c r="C173" s="23"/>
      <c r="D173" s="23"/>
      <c r="E173" s="23"/>
      <c r="F173" s="23"/>
      <c r="G173" s="23"/>
      <c r="H173" s="23"/>
    </row>
    <row r="174" spans="1:8" x14ac:dyDescent="0.35">
      <c r="A174" s="27" t="s">
        <v>28</v>
      </c>
      <c r="B174" s="23"/>
      <c r="C174" s="23"/>
      <c r="D174" s="23"/>
      <c r="E174" s="23"/>
      <c r="F174" s="23"/>
      <c r="G174" s="23"/>
      <c r="H174" s="23"/>
    </row>
    <row r="175" spans="1:8" x14ac:dyDescent="0.35">
      <c r="A175" s="91" t="s">
        <v>29</v>
      </c>
      <c r="B175" s="91"/>
      <c r="C175" s="91"/>
      <c r="D175" s="91"/>
      <c r="E175" s="91"/>
      <c r="F175" s="91"/>
      <c r="G175" s="91"/>
      <c r="H175" s="91"/>
    </row>
    <row r="176" spans="1:8" x14ac:dyDescent="0.35">
      <c r="A176" s="91"/>
      <c r="B176" s="91"/>
      <c r="C176" s="91"/>
      <c r="D176" s="91"/>
      <c r="E176" s="91"/>
      <c r="F176" s="91"/>
      <c r="G176" s="91"/>
      <c r="H176" s="91"/>
    </row>
    <row r="177" spans="1:8" x14ac:dyDescent="0.35">
      <c r="A177" s="91"/>
      <c r="B177" s="91"/>
      <c r="C177" s="91"/>
      <c r="D177" s="91"/>
      <c r="E177" s="91"/>
      <c r="F177" s="91"/>
      <c r="G177" s="91"/>
      <c r="H177" s="91"/>
    </row>
    <row r="178" spans="1:8" x14ac:dyDescent="0.35">
      <c r="A178" s="91"/>
      <c r="B178" s="91"/>
      <c r="C178" s="91"/>
      <c r="D178" s="91"/>
      <c r="E178" s="91"/>
      <c r="F178" s="91"/>
      <c r="G178" s="91"/>
      <c r="H178" s="91"/>
    </row>
    <row r="179" spans="1:8" x14ac:dyDescent="0.35">
      <c r="A179" s="91"/>
      <c r="B179" s="91"/>
      <c r="C179" s="91"/>
      <c r="D179" s="91"/>
      <c r="E179" s="91"/>
      <c r="F179" s="91"/>
      <c r="G179" s="91"/>
      <c r="H179" s="91"/>
    </row>
    <row r="180" spans="1:8" x14ac:dyDescent="0.35">
      <c r="A180" s="26" t="s">
        <v>2</v>
      </c>
      <c r="B180" s="91" t="s">
        <v>30</v>
      </c>
      <c r="C180" s="91"/>
      <c r="D180" s="91"/>
      <c r="E180" s="91"/>
      <c r="F180" s="91"/>
      <c r="G180" s="91"/>
      <c r="H180" s="91"/>
    </row>
    <row r="181" spans="1:8" x14ac:dyDescent="0.35">
      <c r="A181" s="28"/>
      <c r="B181" s="91"/>
      <c r="C181" s="91"/>
      <c r="D181" s="91"/>
      <c r="E181" s="91"/>
      <c r="F181" s="91"/>
      <c r="G181" s="91"/>
      <c r="H181" s="91"/>
    </row>
    <row r="182" spans="1:8" x14ac:dyDescent="0.35">
      <c r="A182" s="28"/>
      <c r="B182" s="91"/>
      <c r="C182" s="91"/>
      <c r="D182" s="91"/>
      <c r="E182" s="91"/>
      <c r="F182" s="91"/>
      <c r="G182" s="91"/>
      <c r="H182" s="91"/>
    </row>
    <row r="183" spans="1:8" x14ac:dyDescent="0.35">
      <c r="B183" s="91"/>
      <c r="C183" s="91"/>
      <c r="D183" s="91"/>
      <c r="E183" s="91"/>
      <c r="F183" s="91"/>
      <c r="G183" s="91"/>
      <c r="H183" s="91"/>
    </row>
    <row r="184" spans="1:8" x14ac:dyDescent="0.35">
      <c r="B184" s="91"/>
      <c r="C184" s="91"/>
      <c r="D184" s="91"/>
      <c r="E184" s="91"/>
      <c r="F184" s="91"/>
      <c r="G184" s="91"/>
      <c r="H184" s="91"/>
    </row>
    <row r="185" spans="1:8" x14ac:dyDescent="0.35">
      <c r="B185" s="91"/>
      <c r="C185" s="91"/>
      <c r="D185" s="91"/>
      <c r="E185" s="91"/>
      <c r="F185" s="91"/>
      <c r="G185" s="91"/>
      <c r="H185" s="91"/>
    </row>
    <row r="186" spans="1:8" x14ac:dyDescent="0.35">
      <c r="B186" s="91"/>
      <c r="C186" s="91"/>
      <c r="D186" s="91"/>
      <c r="E186" s="91"/>
      <c r="F186" s="91"/>
      <c r="G186" s="91"/>
      <c r="H186" s="91"/>
    </row>
    <row r="187" spans="1:8" x14ac:dyDescent="0.35">
      <c r="B187" s="91"/>
      <c r="C187" s="91"/>
      <c r="D187" s="91"/>
      <c r="E187" s="91"/>
      <c r="F187" s="91"/>
      <c r="G187" s="91"/>
      <c r="H187" s="91"/>
    </row>
    <row r="188" spans="1:8" x14ac:dyDescent="0.35">
      <c r="B188" s="91"/>
      <c r="C188" s="91"/>
      <c r="D188" s="91"/>
      <c r="E188" s="91"/>
      <c r="F188" s="91"/>
      <c r="G188" s="91"/>
      <c r="H188" s="91"/>
    </row>
    <row r="189" spans="1:8" x14ac:dyDescent="0.35">
      <c r="A189" s="26" t="s">
        <v>2</v>
      </c>
      <c r="B189" s="91" t="s">
        <v>31</v>
      </c>
      <c r="C189" s="91"/>
      <c r="D189" s="91"/>
      <c r="E189" s="91"/>
      <c r="F189" s="91"/>
      <c r="G189" s="91"/>
      <c r="H189" s="91"/>
    </row>
    <row r="190" spans="1:8" x14ac:dyDescent="0.35">
      <c r="B190" s="91"/>
      <c r="C190" s="91"/>
      <c r="D190" s="91"/>
      <c r="E190" s="91"/>
      <c r="F190" s="91"/>
      <c r="G190" s="91"/>
      <c r="H190" s="91"/>
    </row>
    <row r="191" spans="1:8" x14ac:dyDescent="0.35">
      <c r="B191" s="91"/>
      <c r="C191" s="91"/>
      <c r="D191" s="91"/>
      <c r="E191" s="91"/>
      <c r="F191" s="91"/>
      <c r="G191" s="91"/>
      <c r="H191" s="91"/>
    </row>
    <row r="192" spans="1:8" x14ac:dyDescent="0.35">
      <c r="B192" s="91"/>
      <c r="C192" s="91"/>
      <c r="D192" s="91"/>
      <c r="E192" s="91"/>
      <c r="F192" s="91"/>
      <c r="G192" s="91"/>
      <c r="H192" s="91"/>
    </row>
    <row r="193" spans="1:8" x14ac:dyDescent="0.35">
      <c r="B193" s="91"/>
      <c r="C193" s="91"/>
      <c r="D193" s="91"/>
      <c r="E193" s="91"/>
      <c r="F193" s="91"/>
      <c r="G193" s="91"/>
      <c r="H193" s="91"/>
    </row>
    <row r="194" spans="1:8" x14ac:dyDescent="0.35">
      <c r="B194" s="91"/>
      <c r="C194" s="91"/>
      <c r="D194" s="91"/>
      <c r="E194" s="91"/>
      <c r="F194" s="91"/>
      <c r="G194" s="91"/>
      <c r="H194" s="91"/>
    </row>
    <row r="195" spans="1:8" x14ac:dyDescent="0.35">
      <c r="B195" s="91"/>
      <c r="C195" s="91"/>
      <c r="D195" s="91"/>
      <c r="E195" s="91"/>
      <c r="F195" s="91"/>
      <c r="G195" s="91"/>
      <c r="H195" s="91"/>
    </row>
    <row r="196" spans="1:8" x14ac:dyDescent="0.35">
      <c r="B196" s="91"/>
      <c r="C196" s="91"/>
      <c r="D196" s="91"/>
      <c r="E196" s="91"/>
      <c r="F196" s="91"/>
      <c r="G196" s="91"/>
      <c r="H196" s="91"/>
    </row>
    <row r="197" spans="1:8" x14ac:dyDescent="0.35">
      <c r="B197" s="91"/>
      <c r="C197" s="91"/>
      <c r="D197" s="91"/>
      <c r="E197" s="91"/>
      <c r="F197" s="91"/>
      <c r="G197" s="91"/>
      <c r="H197" s="91"/>
    </row>
    <row r="198" spans="1:8" x14ac:dyDescent="0.35">
      <c r="B198" s="91"/>
      <c r="C198" s="91"/>
      <c r="D198" s="91"/>
      <c r="E198" s="91"/>
      <c r="F198" s="91"/>
      <c r="G198" s="91"/>
      <c r="H198" s="91"/>
    </row>
    <row r="199" spans="1:8" x14ac:dyDescent="0.35">
      <c r="B199" s="91" t="s">
        <v>32</v>
      </c>
      <c r="C199" s="91"/>
      <c r="D199" s="91"/>
      <c r="E199" s="91"/>
      <c r="F199" s="91"/>
      <c r="G199" s="91"/>
      <c r="H199" s="91"/>
    </row>
    <row r="200" spans="1:8" x14ac:dyDescent="0.35">
      <c r="B200" s="91"/>
      <c r="C200" s="91"/>
      <c r="D200" s="91"/>
      <c r="E200" s="91"/>
      <c r="F200" s="91"/>
      <c r="G200" s="91"/>
      <c r="H200" s="91"/>
    </row>
    <row r="201" spans="1:8" x14ac:dyDescent="0.35">
      <c r="B201" s="91"/>
      <c r="C201" s="91"/>
      <c r="D201" s="91"/>
      <c r="E201" s="91"/>
      <c r="F201" s="91"/>
      <c r="G201" s="91"/>
      <c r="H201" s="91"/>
    </row>
    <row r="202" spans="1:8" x14ac:dyDescent="0.35">
      <c r="B202" s="91"/>
      <c r="C202" s="91"/>
      <c r="D202" s="91"/>
      <c r="E202" s="91"/>
      <c r="F202" s="91"/>
      <c r="G202" s="91"/>
      <c r="H202" s="91"/>
    </row>
    <row r="203" spans="1:8" x14ac:dyDescent="0.35">
      <c r="B203" s="91"/>
      <c r="C203" s="91"/>
      <c r="D203" s="91"/>
      <c r="E203" s="91"/>
      <c r="F203" s="91"/>
      <c r="G203" s="91"/>
      <c r="H203" s="91"/>
    </row>
    <row r="204" spans="1:8" x14ac:dyDescent="0.35">
      <c r="B204" s="28"/>
      <c r="C204" s="28"/>
      <c r="D204" s="28"/>
      <c r="E204" s="28"/>
      <c r="F204" s="28"/>
      <c r="G204" s="28"/>
      <c r="H204" s="28"/>
    </row>
    <row r="205" spans="1:8" ht="15" customHeight="1" x14ac:dyDescent="0.35">
      <c r="A205" s="91" t="s">
        <v>33</v>
      </c>
      <c r="B205" s="91"/>
      <c r="C205" s="91"/>
      <c r="D205" s="91"/>
      <c r="E205" s="91"/>
      <c r="F205" s="91"/>
      <c r="G205" s="91"/>
      <c r="H205" s="91"/>
    </row>
    <row r="206" spans="1:8" x14ac:dyDescent="0.35">
      <c r="A206" s="91"/>
      <c r="B206" s="91"/>
      <c r="C206" s="91"/>
      <c r="D206" s="91"/>
      <c r="E206" s="91"/>
      <c r="F206" s="91"/>
      <c r="G206" s="91"/>
      <c r="H206" s="91"/>
    </row>
    <row r="207" spans="1:8" x14ac:dyDescent="0.35">
      <c r="A207" s="91"/>
      <c r="B207" s="91"/>
      <c r="C207" s="91"/>
      <c r="D207" s="91"/>
      <c r="E207" s="91"/>
      <c r="F207" s="91"/>
      <c r="G207" s="91"/>
      <c r="H207" s="91"/>
    </row>
    <row r="208" spans="1:8" x14ac:dyDescent="0.35">
      <c r="A208" s="91"/>
      <c r="B208" s="91"/>
      <c r="C208" s="91"/>
      <c r="D208" s="91"/>
      <c r="E208" s="91"/>
      <c r="F208" s="91"/>
      <c r="G208" s="91"/>
      <c r="H208" s="91"/>
    </row>
    <row r="209" spans="1:8" x14ac:dyDescent="0.35">
      <c r="A209" s="91"/>
      <c r="B209" s="91"/>
      <c r="C209" s="91"/>
      <c r="D209" s="91"/>
      <c r="E209" s="91"/>
      <c r="F209" s="91"/>
      <c r="G209" s="91"/>
      <c r="H209" s="91"/>
    </row>
    <row r="210" spans="1:8" x14ac:dyDescent="0.35">
      <c r="A210" s="91"/>
      <c r="B210" s="91"/>
      <c r="C210" s="91"/>
      <c r="D210" s="91"/>
      <c r="E210" s="91"/>
      <c r="F210" s="91"/>
      <c r="G210" s="91"/>
      <c r="H210" s="91"/>
    </row>
    <row r="211" spans="1:8" x14ac:dyDescent="0.35">
      <c r="A211" s="91"/>
      <c r="B211" s="91"/>
      <c r="C211" s="91"/>
      <c r="D211" s="91"/>
      <c r="E211" s="91"/>
      <c r="F211" s="91"/>
      <c r="G211" s="91"/>
      <c r="H211" s="91"/>
    </row>
    <row r="212" spans="1:8" x14ac:dyDescent="0.35">
      <c r="A212" s="91"/>
      <c r="B212" s="91"/>
      <c r="C212" s="91"/>
      <c r="D212" s="91"/>
      <c r="E212" s="91"/>
      <c r="F212" s="91"/>
      <c r="G212" s="91"/>
      <c r="H212" s="91"/>
    </row>
    <row r="213" spans="1:8" x14ac:dyDescent="0.35">
      <c r="A213" s="91"/>
      <c r="B213" s="91"/>
      <c r="C213" s="91"/>
      <c r="D213" s="91"/>
      <c r="E213" s="91"/>
      <c r="F213" s="91"/>
      <c r="G213" s="91"/>
      <c r="H213" s="91"/>
    </row>
    <row r="214" spans="1:8" x14ac:dyDescent="0.35">
      <c r="A214" s="91"/>
      <c r="B214" s="91"/>
      <c r="C214" s="91"/>
      <c r="D214" s="91"/>
      <c r="E214" s="91"/>
      <c r="F214" s="91"/>
      <c r="G214" s="91"/>
      <c r="H214" s="91"/>
    </row>
    <row r="215" spans="1:8" x14ac:dyDescent="0.35">
      <c r="A215" s="91"/>
      <c r="B215" s="91"/>
      <c r="C215" s="91"/>
      <c r="D215" s="91"/>
      <c r="E215" s="91"/>
      <c r="F215" s="91"/>
      <c r="G215" s="91"/>
      <c r="H215" s="91"/>
    </row>
    <row r="216" spans="1:8" x14ac:dyDescent="0.35">
      <c r="A216" s="26"/>
      <c r="B216" s="26"/>
      <c r="C216" s="26"/>
      <c r="D216" s="26"/>
      <c r="E216" s="26"/>
      <c r="F216" s="26"/>
      <c r="G216" s="26"/>
      <c r="H216" s="26"/>
    </row>
    <row r="217" spans="1:8" x14ac:dyDescent="0.35">
      <c r="A217" s="26"/>
      <c r="B217" s="26"/>
      <c r="C217" s="26"/>
      <c r="D217" s="26"/>
      <c r="E217" s="26"/>
      <c r="F217" s="26"/>
      <c r="G217" s="26"/>
      <c r="H217" s="26"/>
    </row>
    <row r="218" spans="1:8" x14ac:dyDescent="0.35">
      <c r="A218" s="26"/>
      <c r="B218" s="26"/>
      <c r="C218" s="26"/>
      <c r="D218" s="26"/>
      <c r="E218" s="26"/>
      <c r="F218" s="26"/>
      <c r="G218" s="26"/>
      <c r="H218" s="26"/>
    </row>
    <row r="219" spans="1:8" x14ac:dyDescent="0.35">
      <c r="A219" s="26"/>
      <c r="B219" s="26"/>
      <c r="C219" s="26"/>
      <c r="D219" s="26"/>
      <c r="E219" s="26"/>
      <c r="F219" s="26"/>
      <c r="G219" s="26"/>
      <c r="H219" s="26"/>
    </row>
  </sheetData>
  <sheetProtection selectLockedCells="1" selectUnlockedCells="1"/>
  <mergeCells count="29">
    <mergeCell ref="B11:H12"/>
    <mergeCell ref="A3:H4"/>
    <mergeCell ref="B5:H10"/>
    <mergeCell ref="B13:H15"/>
    <mergeCell ref="B16:H24"/>
    <mergeCell ref="B25:H27"/>
    <mergeCell ref="B28:H30"/>
    <mergeCell ref="B67:H68"/>
    <mergeCell ref="B73:H78"/>
    <mergeCell ref="B69:H72"/>
    <mergeCell ref="A32:H49"/>
    <mergeCell ref="A50:H51"/>
    <mergeCell ref="A52:H54"/>
    <mergeCell ref="B55:H66"/>
    <mergeCell ref="A81:H98"/>
    <mergeCell ref="A99:H100"/>
    <mergeCell ref="A101:H106"/>
    <mergeCell ref="B107:H109"/>
    <mergeCell ref="B110:H114"/>
    <mergeCell ref="A205:H215"/>
    <mergeCell ref="B180:H188"/>
    <mergeCell ref="B189:H198"/>
    <mergeCell ref="B199:H203"/>
    <mergeCell ref="A116:H121"/>
    <mergeCell ref="A139:H148"/>
    <mergeCell ref="A149:H150"/>
    <mergeCell ref="A152:H172"/>
    <mergeCell ref="A175:H179"/>
    <mergeCell ref="A123:H137"/>
  </mergeCells>
  <pageMargins left="0.70866141732282995" right="0.70866141732282995" top="0.78740157480314998" bottom="0.78740157480314998" header="0.31496062992126" footer="0.31496062992126"/>
  <pageSetup paperSize="9" scale="99" orientation="portrait" r:id="rId1"/>
  <headerFooter>
    <oddHeader>&amp;L&amp;G</oddHeader>
    <oddFooter>&amp;L&amp;8Gebäudeprogramm – Erläuterungen zur Tabellensammlung&amp;C&amp;8&amp;P/&amp;N</oddFooter>
  </headerFooter>
  <rowBreaks count="2" manualBreakCount="2">
    <brk id="49" max="7" man="1"/>
    <brk id="98"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00"/>
  <sheetViews>
    <sheetView zoomScale="85" zoomScaleNormal="85" workbookViewId="0">
      <selection activeCell="G15" sqref="G15"/>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9" style="1" customWidth="1"/>
    <col min="7" max="33" width="11.26953125" style="9" customWidth="1"/>
    <col min="34" max="36" width="11.453125" style="9"/>
    <col min="37" max="37" width="11.453125" style="1"/>
  </cols>
  <sheetData>
    <row r="1" spans="1:37" s="7" customFormat="1" ht="15" customHeight="1" x14ac:dyDescent="0.3">
      <c r="A1" s="8" t="s">
        <v>428</v>
      </c>
      <c r="E1" s="18" t="s">
        <v>96</v>
      </c>
    </row>
    <row r="2" spans="1:37" s="9" customFormat="1" ht="15" customHeight="1" x14ac:dyDescent="0.3">
      <c r="A2" s="2"/>
      <c r="B2" s="2" t="s">
        <v>97</v>
      </c>
      <c r="C2" s="2"/>
      <c r="D2" s="4"/>
      <c r="E2" s="4"/>
      <c r="F2" s="2" t="s">
        <v>98</v>
      </c>
      <c r="G2" s="15"/>
      <c r="H2" s="15">
        <v>2010</v>
      </c>
      <c r="I2" s="15">
        <v>2011</v>
      </c>
      <c r="J2" s="15">
        <v>2012</v>
      </c>
      <c r="K2" s="15">
        <v>2013</v>
      </c>
      <c r="L2" s="15">
        <v>2014</v>
      </c>
      <c r="M2" s="15">
        <v>2015</v>
      </c>
      <c r="N2" s="15">
        <v>2016</v>
      </c>
      <c r="O2" s="15">
        <v>2017</v>
      </c>
      <c r="P2" s="15">
        <v>2018</v>
      </c>
      <c r="Q2" s="15">
        <v>2019</v>
      </c>
      <c r="R2" s="15">
        <v>2020</v>
      </c>
      <c r="S2" s="15">
        <v>2021</v>
      </c>
      <c r="T2" s="15">
        <v>2022</v>
      </c>
      <c r="U2" s="15">
        <v>2023</v>
      </c>
      <c r="V2" s="15">
        <v>2024</v>
      </c>
      <c r="W2" s="15">
        <v>2025</v>
      </c>
      <c r="X2" s="15">
        <v>2026</v>
      </c>
      <c r="Y2" s="15">
        <v>2027</v>
      </c>
      <c r="Z2" s="15">
        <v>2028</v>
      </c>
      <c r="AA2" s="15">
        <v>2029</v>
      </c>
      <c r="AB2" s="15">
        <v>2030</v>
      </c>
      <c r="AC2" s="15">
        <v>2031</v>
      </c>
      <c r="AD2" s="15">
        <v>2032</v>
      </c>
    </row>
    <row r="3" spans="1:37" ht="15" customHeight="1" x14ac:dyDescent="0.35">
      <c r="A3"/>
      <c r="B3" s="1" t="s">
        <v>100</v>
      </c>
      <c r="C3"/>
      <c r="D3"/>
      <c r="E3"/>
      <c r="F3" s="1" t="s">
        <v>429</v>
      </c>
      <c r="G3" s="14"/>
      <c r="H3" s="14">
        <v>9.2408411738224991</v>
      </c>
      <c r="I3" s="14">
        <v>73.977642247226996</v>
      </c>
      <c r="J3" s="14">
        <v>169.83755595401999</v>
      </c>
      <c r="K3" s="14">
        <v>252.78778496300001</v>
      </c>
      <c r="L3" s="14">
        <v>367.62962477148</v>
      </c>
      <c r="M3" s="14">
        <v>449.44985956263997</v>
      </c>
      <c r="N3" s="14">
        <v>527.22916836217996</v>
      </c>
      <c r="O3" s="14">
        <v>602.13770828937004</v>
      </c>
      <c r="P3" s="14">
        <v>666.05981051040999</v>
      </c>
      <c r="Q3" s="14">
        <v>731.88599148479</v>
      </c>
      <c r="R3" s="14">
        <v>785.92140955469995</v>
      </c>
      <c r="S3" s="14">
        <v>839.89353089483996</v>
      </c>
      <c r="T3" s="14">
        <v>894.57667668986005</v>
      </c>
      <c r="U3" s="14">
        <v>894.57667668986005</v>
      </c>
      <c r="V3" s="14">
        <v>894.57667668986005</v>
      </c>
      <c r="W3" s="14">
        <v>894.57667668986005</v>
      </c>
      <c r="X3" s="14">
        <v>894.57667668986005</v>
      </c>
      <c r="Y3" s="14">
        <v>894.57667668986005</v>
      </c>
      <c r="Z3" s="14">
        <v>894.57667668986005</v>
      </c>
      <c r="AA3" s="14">
        <v>894.57667668986005</v>
      </c>
      <c r="AB3" s="14">
        <v>894.57667668986005</v>
      </c>
      <c r="AC3" s="14">
        <v>894.57667668986005</v>
      </c>
      <c r="AD3" s="14">
        <v>894.57667668986005</v>
      </c>
      <c r="AE3"/>
      <c r="AF3"/>
      <c r="AG3"/>
      <c r="AH3"/>
      <c r="AI3"/>
      <c r="AJ3"/>
      <c r="AK3"/>
    </row>
    <row r="4" spans="1:37" ht="15" customHeight="1" x14ac:dyDescent="0.35">
      <c r="A4"/>
      <c r="B4" s="1" t="s">
        <v>102</v>
      </c>
      <c r="C4"/>
      <c r="D4"/>
      <c r="E4"/>
      <c r="F4" s="1" t="s">
        <v>429</v>
      </c>
      <c r="G4" s="14"/>
      <c r="H4" s="14">
        <v>101.11869520312</v>
      </c>
      <c r="I4" s="14">
        <v>218.18519282038</v>
      </c>
      <c r="J4" s="14">
        <v>338.96254926626</v>
      </c>
      <c r="K4" s="14">
        <v>453.82347723575998</v>
      </c>
      <c r="L4" s="14">
        <v>552.78594523284005</v>
      </c>
      <c r="M4" s="14">
        <v>648.37763197178003</v>
      </c>
      <c r="N4" s="14">
        <v>742.83294006642996</v>
      </c>
      <c r="O4" s="14">
        <v>830.54674477701997</v>
      </c>
      <c r="P4" s="14">
        <v>919.51391733703997</v>
      </c>
      <c r="Q4" s="14">
        <v>1002.5870140759999</v>
      </c>
      <c r="R4" s="14">
        <v>1113.4967025617</v>
      </c>
      <c r="S4" s="14">
        <v>1280.2883695101</v>
      </c>
      <c r="T4" s="14">
        <v>1524.2976602254</v>
      </c>
      <c r="U4" s="14">
        <v>1524.2976602254</v>
      </c>
      <c r="V4" s="14">
        <v>1524.2976602254</v>
      </c>
      <c r="W4" s="14">
        <v>1486.3765140454</v>
      </c>
      <c r="X4" s="14">
        <v>1449.8019101154</v>
      </c>
      <c r="Y4" s="14">
        <v>1415.5622295654</v>
      </c>
      <c r="Z4" s="14">
        <v>1381.1632958954001</v>
      </c>
      <c r="AA4" s="14">
        <v>1342.2971465654</v>
      </c>
      <c r="AB4" s="14">
        <v>1267.0698374954</v>
      </c>
      <c r="AC4" s="14">
        <v>1176.1181340154001</v>
      </c>
      <c r="AD4" s="14">
        <v>1073.5019789365999</v>
      </c>
      <c r="AE4"/>
      <c r="AF4"/>
      <c r="AG4"/>
      <c r="AH4"/>
      <c r="AI4"/>
      <c r="AJ4"/>
      <c r="AK4"/>
    </row>
    <row r="5" spans="1:37" ht="15" customHeight="1" x14ac:dyDescent="0.35">
      <c r="A5"/>
      <c r="B5" s="3" t="s">
        <v>103</v>
      </c>
      <c r="C5"/>
      <c r="D5"/>
      <c r="E5"/>
      <c r="F5" s="1" t="s">
        <v>429</v>
      </c>
      <c r="G5" s="14"/>
      <c r="H5" s="14">
        <v>1.4441065473250001</v>
      </c>
      <c r="I5" s="14">
        <v>3.3116242367867001</v>
      </c>
      <c r="J5" s="14">
        <v>6.1916996525799997</v>
      </c>
      <c r="K5" s="14">
        <v>9.3336712153967003</v>
      </c>
      <c r="L5" s="14">
        <v>12.892313105056999</v>
      </c>
      <c r="M5" s="14">
        <v>19.052879701527001</v>
      </c>
      <c r="N5" s="14">
        <v>22.199830717523</v>
      </c>
      <c r="O5" s="14">
        <v>26.316140644701001</v>
      </c>
      <c r="P5" s="14">
        <v>33.330552977175998</v>
      </c>
      <c r="Q5" s="14">
        <v>45.094860887156003</v>
      </c>
      <c r="R5" s="14">
        <v>60.938463389459997</v>
      </c>
      <c r="S5" s="14">
        <v>81.184343520414004</v>
      </c>
      <c r="T5" s="14">
        <v>103.11371175025999</v>
      </c>
      <c r="U5" s="14">
        <v>103.11371175025999</v>
      </c>
      <c r="V5" s="14">
        <v>103.11371175025999</v>
      </c>
      <c r="W5" s="14">
        <v>103.11371175025999</v>
      </c>
      <c r="X5" s="14">
        <v>103.11371175025999</v>
      </c>
      <c r="Y5" s="14">
        <v>103.11371175025999</v>
      </c>
      <c r="Z5" s="14">
        <v>103.11371175025999</v>
      </c>
      <c r="AA5" s="14">
        <v>103.11371175025999</v>
      </c>
      <c r="AB5" s="14">
        <v>101.66960520294001</v>
      </c>
      <c r="AC5" s="14">
        <v>99.802087513478</v>
      </c>
      <c r="AD5" s="14">
        <v>96.922012097684004</v>
      </c>
      <c r="AE5"/>
      <c r="AF5"/>
      <c r="AG5"/>
      <c r="AH5"/>
      <c r="AI5"/>
      <c r="AJ5"/>
      <c r="AK5"/>
    </row>
    <row r="6" spans="1:37" s="9" customFormat="1" ht="15" customHeight="1" x14ac:dyDescent="0.3">
      <c r="A6" s="1"/>
      <c r="B6" s="1" t="s">
        <v>104</v>
      </c>
      <c r="C6" s="1"/>
      <c r="D6" s="1"/>
      <c r="E6" s="1"/>
      <c r="F6" s="1" t="s">
        <v>429</v>
      </c>
      <c r="G6" s="14"/>
      <c r="H6" s="14">
        <v>3.1711357474600002</v>
      </c>
      <c r="I6" s="14">
        <v>6.6107006573999998</v>
      </c>
      <c r="J6" s="14">
        <v>10.271481379703999</v>
      </c>
      <c r="K6" s="14">
        <v>14.218847972243999</v>
      </c>
      <c r="L6" s="14">
        <v>19.608100978820001</v>
      </c>
      <c r="M6" s="14">
        <v>23.9522538286</v>
      </c>
      <c r="N6" s="14">
        <v>27.861062054360001</v>
      </c>
      <c r="O6" s="14">
        <v>31.455898361180001</v>
      </c>
      <c r="P6" s="14">
        <v>36.724435986640003</v>
      </c>
      <c r="Q6" s="14">
        <v>40.143195223924998</v>
      </c>
      <c r="R6" s="14">
        <v>45.391589882738998</v>
      </c>
      <c r="S6" s="14">
        <v>57.087548930377999</v>
      </c>
      <c r="T6" s="14">
        <v>62.304520126264997</v>
      </c>
      <c r="U6" s="14">
        <v>62.304520126264997</v>
      </c>
      <c r="V6" s="14">
        <v>62.304520126264997</v>
      </c>
      <c r="W6" s="14">
        <v>62.304520126264997</v>
      </c>
      <c r="X6" s="14">
        <v>62.304520126264997</v>
      </c>
      <c r="Y6" s="14">
        <v>62.304520126264997</v>
      </c>
      <c r="Z6" s="14">
        <v>62.304520126264997</v>
      </c>
      <c r="AA6" s="14">
        <v>62.304520126264997</v>
      </c>
      <c r="AB6" s="14">
        <v>62.304520126264997</v>
      </c>
      <c r="AC6" s="14">
        <v>62.304520126264997</v>
      </c>
      <c r="AD6" s="14">
        <v>62.304520126264997</v>
      </c>
    </row>
    <row r="7" spans="1:37" s="9" customFormat="1" ht="15" customHeight="1" x14ac:dyDescent="0.3">
      <c r="A7" s="1"/>
      <c r="B7" s="1" t="s">
        <v>105</v>
      </c>
      <c r="C7" s="1"/>
      <c r="D7" s="1"/>
      <c r="E7" s="1"/>
      <c r="F7" s="1" t="s">
        <v>429</v>
      </c>
      <c r="G7" s="14"/>
      <c r="H7" s="14">
        <v>47.824465000000004</v>
      </c>
      <c r="I7" s="14">
        <v>98.411919449999999</v>
      </c>
      <c r="J7" s="14">
        <v>147.62209995000001</v>
      </c>
      <c r="K7" s="14">
        <v>194.42373470000001</v>
      </c>
      <c r="L7" s="14">
        <v>257.56804970000002</v>
      </c>
      <c r="M7" s="14">
        <v>304.7705947</v>
      </c>
      <c r="N7" s="14">
        <v>347.6942287</v>
      </c>
      <c r="O7" s="14">
        <v>399.64491784286002</v>
      </c>
      <c r="P7" s="14">
        <v>443.32472284005001</v>
      </c>
      <c r="Q7" s="14">
        <v>478.73733727494999</v>
      </c>
      <c r="R7" s="14">
        <v>522.03056418938002</v>
      </c>
      <c r="S7" s="14">
        <v>557.77402766539001</v>
      </c>
      <c r="T7" s="14">
        <v>638.24622653595998</v>
      </c>
      <c r="U7" s="14">
        <v>638.24622653595998</v>
      </c>
      <c r="V7" s="14">
        <v>638.24622653595998</v>
      </c>
      <c r="W7" s="14">
        <v>638.24622653595998</v>
      </c>
      <c r="X7" s="14">
        <v>638.24622653595998</v>
      </c>
      <c r="Y7" s="14">
        <v>638.24622653595998</v>
      </c>
      <c r="Z7" s="14">
        <v>638.24622653595998</v>
      </c>
      <c r="AA7" s="14">
        <v>638.24622653595998</v>
      </c>
      <c r="AB7" s="14">
        <v>590.42176153595994</v>
      </c>
      <c r="AC7" s="14">
        <v>539.83430708595995</v>
      </c>
      <c r="AD7" s="14">
        <v>490.62412658596003</v>
      </c>
    </row>
    <row r="8" spans="1:37" s="9" customFormat="1" ht="15" customHeight="1" x14ac:dyDescent="0.3">
      <c r="A8" s="1"/>
      <c r="B8" s="1" t="s">
        <v>430</v>
      </c>
      <c r="C8" s="1"/>
      <c r="D8" s="1"/>
      <c r="E8" s="1"/>
      <c r="F8" s="1" t="s">
        <v>429</v>
      </c>
      <c r="G8" s="14"/>
      <c r="H8" s="14">
        <v>162.79924367173001</v>
      </c>
      <c r="I8" s="14">
        <v>400.49707941179003</v>
      </c>
      <c r="J8" s="14">
        <v>672.88538620256998</v>
      </c>
      <c r="K8" s="14">
        <v>924.5875160864</v>
      </c>
      <c r="L8" s="14">
        <v>1210.4840337881999</v>
      </c>
      <c r="M8" s="14">
        <v>1445.6032197645</v>
      </c>
      <c r="N8" s="14">
        <v>1667.8172299005</v>
      </c>
      <c r="O8" s="14">
        <v>1890.1014099151</v>
      </c>
      <c r="P8" s="14">
        <v>2098.9534396513</v>
      </c>
      <c r="Q8" s="14">
        <v>2298.4483989467999</v>
      </c>
      <c r="R8" s="14">
        <v>2527.7787295779999</v>
      </c>
      <c r="S8" s="14">
        <v>2816.2278205212001</v>
      </c>
      <c r="T8" s="14">
        <v>3222.5387953278</v>
      </c>
      <c r="U8" s="14">
        <v>3222.5387953278</v>
      </c>
      <c r="V8" s="14">
        <v>3222.5387953278</v>
      </c>
      <c r="W8" s="14">
        <v>3184.6176491478</v>
      </c>
      <c r="X8" s="14">
        <v>3148.0430452178002</v>
      </c>
      <c r="Y8" s="14">
        <v>3113.8033646678</v>
      </c>
      <c r="Z8" s="14">
        <v>3079.4044309977999</v>
      </c>
      <c r="AA8" s="14">
        <v>3040.5382816678002</v>
      </c>
      <c r="AB8" s="14">
        <v>2916.0424010503998</v>
      </c>
      <c r="AC8" s="14">
        <v>2772.6357254310001</v>
      </c>
      <c r="AD8" s="14">
        <v>2617.9293144364001</v>
      </c>
    </row>
    <row r="9" spans="1:37" s="9" customFormat="1" ht="15" customHeight="1" x14ac:dyDescent="0.3">
      <c r="A9" s="1"/>
      <c r="B9" s="1"/>
      <c r="C9" s="1"/>
      <c r="D9" s="1"/>
      <c r="E9" s="1"/>
      <c r="F9" s="1"/>
      <c r="G9" s="14"/>
      <c r="H9" s="14"/>
      <c r="I9" s="14"/>
      <c r="J9" s="14"/>
      <c r="K9" s="14"/>
      <c r="L9" s="14"/>
      <c r="M9" s="14"/>
      <c r="N9" s="14"/>
      <c r="O9" s="14"/>
      <c r="P9" s="14"/>
      <c r="Q9" s="14"/>
      <c r="R9" s="14"/>
      <c r="S9" s="14"/>
      <c r="T9" s="14"/>
      <c r="U9" s="14"/>
      <c r="V9" s="14"/>
      <c r="W9" s="14"/>
      <c r="X9" s="14"/>
      <c r="Y9" s="14"/>
      <c r="Z9" s="14"/>
      <c r="AA9" s="14"/>
      <c r="AB9" s="14"/>
      <c r="AC9" s="14"/>
      <c r="AD9" s="14"/>
    </row>
    <row r="10" spans="1:37" s="9" customFormat="1" ht="15" customHeight="1" x14ac:dyDescent="0.3">
      <c r="A10" s="1"/>
      <c r="B10" s="1" t="s">
        <v>431</v>
      </c>
      <c r="C10" s="1"/>
      <c r="D10" s="1"/>
      <c r="E10" s="1"/>
      <c r="F10" s="1" t="s">
        <v>429</v>
      </c>
      <c r="G10" s="14"/>
      <c r="H10" s="14">
        <v>348.11588182366</v>
      </c>
      <c r="I10" s="14">
        <v>879.32396571155004</v>
      </c>
      <c r="J10" s="14">
        <v>1476.1356408843999</v>
      </c>
      <c r="K10" s="14">
        <v>2018.4669822052001</v>
      </c>
      <c r="L10" s="14">
        <v>2646.9700039656</v>
      </c>
      <c r="M10" s="14">
        <v>3163.2564736615</v>
      </c>
      <c r="N10" s="14">
        <v>3642.9032214229001</v>
      </c>
      <c r="O10" s="14">
        <v>4125.7210087850999</v>
      </c>
      <c r="P10" s="14">
        <v>4531.2563866206001</v>
      </c>
      <c r="Q10" s="14">
        <v>4894.0803925952996</v>
      </c>
      <c r="R10" s="14">
        <v>5307.0197388651004</v>
      </c>
      <c r="S10" s="14">
        <v>5809.3026083794002</v>
      </c>
      <c r="T10" s="14">
        <v>6485.0687057698997</v>
      </c>
      <c r="U10" s="14">
        <v>6485.0687057698997</v>
      </c>
      <c r="V10" s="14">
        <v>6485.0687057698997</v>
      </c>
      <c r="W10" s="14">
        <v>6414.5639885699002</v>
      </c>
      <c r="X10" s="14">
        <v>6346.6906863698996</v>
      </c>
      <c r="Y10" s="14">
        <v>6281.7513893698997</v>
      </c>
      <c r="Z10" s="14">
        <v>6218.4983375699003</v>
      </c>
      <c r="AA10" s="14">
        <v>6146.4908943699002</v>
      </c>
      <c r="AB10" s="14">
        <v>5874.7427546259996</v>
      </c>
      <c r="AC10" s="14">
        <v>5555.4656066233001</v>
      </c>
      <c r="AD10" s="14">
        <v>5217.2751069219003</v>
      </c>
    </row>
    <row r="11" spans="1:37" ht="14.5" x14ac:dyDescent="0.35"/>
    <row r="12" spans="1:37" s="7" customFormat="1" ht="15" customHeight="1" x14ac:dyDescent="0.3">
      <c r="A12" s="8" t="s">
        <v>432</v>
      </c>
      <c r="E12" s="18" t="s">
        <v>96</v>
      </c>
    </row>
    <row r="13" spans="1:37" s="9" customFormat="1" ht="15" customHeight="1" x14ac:dyDescent="0.3">
      <c r="A13" s="2"/>
      <c r="B13" s="2" t="s">
        <v>97</v>
      </c>
      <c r="C13" s="2"/>
      <c r="D13" s="4"/>
      <c r="E13" s="4"/>
      <c r="F13" s="2" t="s">
        <v>98</v>
      </c>
      <c r="G13" s="15" t="s">
        <v>99</v>
      </c>
      <c r="H13" s="15">
        <v>2010</v>
      </c>
      <c r="I13" s="15">
        <v>2011</v>
      </c>
      <c r="J13" s="15">
        <v>2012</v>
      </c>
      <c r="K13" s="15">
        <v>2013</v>
      </c>
      <c r="L13" s="15">
        <v>2014</v>
      </c>
      <c r="M13" s="15">
        <v>2015</v>
      </c>
      <c r="N13" s="15">
        <v>2016</v>
      </c>
      <c r="O13" s="15">
        <v>2017</v>
      </c>
      <c r="P13" s="15">
        <v>2018</v>
      </c>
      <c r="Q13" s="15">
        <v>2019</v>
      </c>
      <c r="R13" s="15">
        <v>2020</v>
      </c>
      <c r="S13" s="15">
        <v>2021</v>
      </c>
      <c r="T13" s="15">
        <v>2022</v>
      </c>
      <c r="U13" s="15">
        <v>2023</v>
      </c>
      <c r="V13" s="15">
        <v>2024</v>
      </c>
      <c r="W13" s="15">
        <v>2025</v>
      </c>
      <c r="X13" s="15">
        <v>2026</v>
      </c>
      <c r="Y13" s="15">
        <v>2027</v>
      </c>
      <c r="Z13" s="15">
        <v>2028</v>
      </c>
      <c r="AA13" s="15">
        <v>2029</v>
      </c>
      <c r="AB13" s="15">
        <v>2030</v>
      </c>
      <c r="AC13" s="15">
        <v>2031</v>
      </c>
      <c r="AD13" s="15">
        <v>2032</v>
      </c>
    </row>
    <row r="14" spans="1:37" ht="15" customHeight="1" x14ac:dyDescent="0.35">
      <c r="A14"/>
      <c r="B14" s="1" t="s">
        <v>100</v>
      </c>
      <c r="C14"/>
      <c r="D14"/>
      <c r="E14"/>
      <c r="F14" s="1" t="s">
        <v>408</v>
      </c>
      <c r="G14" s="14">
        <v>35569.118215593997</v>
      </c>
      <c r="H14" s="14">
        <v>360.01208962605</v>
      </c>
      <c r="I14" s="14">
        <v>2546.6657341093</v>
      </c>
      <c r="J14" s="14">
        <v>3791.5581828140998</v>
      </c>
      <c r="K14" s="14">
        <v>3290.4740775943001</v>
      </c>
      <c r="L14" s="14">
        <v>4564.8702962377001</v>
      </c>
      <c r="M14" s="14">
        <v>3254.8576076428999</v>
      </c>
      <c r="N14" s="14">
        <v>3094.7844065683998</v>
      </c>
      <c r="O14" s="14">
        <v>2980.8001254351998</v>
      </c>
      <c r="P14" s="14">
        <v>2548.3154904376001</v>
      </c>
      <c r="Q14" s="14">
        <v>2629.1527969254998</v>
      </c>
      <c r="R14" s="14">
        <v>2161.4167227962998</v>
      </c>
      <c r="S14" s="14">
        <v>2158.8848536056998</v>
      </c>
      <c r="T14" s="14">
        <v>2187.3258318007001</v>
      </c>
      <c r="U14" s="14">
        <v>0</v>
      </c>
      <c r="V14" s="14">
        <v>0</v>
      </c>
      <c r="W14" s="14">
        <v>0</v>
      </c>
      <c r="X14" s="14">
        <v>0</v>
      </c>
      <c r="Y14" s="14">
        <v>0</v>
      </c>
      <c r="Z14" s="14">
        <v>0</v>
      </c>
      <c r="AA14" s="14">
        <v>0</v>
      </c>
      <c r="AB14" s="14">
        <v>0</v>
      </c>
      <c r="AC14" s="14">
        <v>0</v>
      </c>
      <c r="AD14" s="14">
        <v>0</v>
      </c>
      <c r="AE14"/>
      <c r="AF14"/>
      <c r="AG14"/>
      <c r="AH14"/>
      <c r="AI14"/>
      <c r="AJ14"/>
      <c r="AK14"/>
    </row>
    <row r="15" spans="1:37" ht="15" customHeight="1" x14ac:dyDescent="0.35">
      <c r="A15"/>
      <c r="B15" s="1" t="s">
        <v>102</v>
      </c>
      <c r="C15"/>
      <c r="D15"/>
      <c r="E15"/>
      <c r="F15" s="1" t="s">
        <v>408</v>
      </c>
      <c r="G15" s="14">
        <v>27167.306243737999</v>
      </c>
      <c r="H15" s="14">
        <v>1913.4829510131001</v>
      </c>
      <c r="I15" s="14">
        <v>2242.1871030811999</v>
      </c>
      <c r="J15" s="14">
        <v>2321.2381948454999</v>
      </c>
      <c r="K15" s="14">
        <v>2187.244569724</v>
      </c>
      <c r="L15" s="14">
        <v>1840.0283172299</v>
      </c>
      <c r="M15" s="14">
        <v>1811.4258061687001</v>
      </c>
      <c r="N15" s="14">
        <v>1782.0722516625999</v>
      </c>
      <c r="O15" s="14">
        <v>1615.8672503109001</v>
      </c>
      <c r="P15" s="14">
        <v>1583.302328275</v>
      </c>
      <c r="Q15" s="14">
        <v>1458.3602622719</v>
      </c>
      <c r="R15" s="14">
        <v>1831.327131067</v>
      </c>
      <c r="S15" s="14">
        <v>2667.2116754109002</v>
      </c>
      <c r="T15" s="14">
        <v>3913.5584026771999</v>
      </c>
      <c r="U15" s="14">
        <v>0</v>
      </c>
      <c r="V15" s="14">
        <v>0</v>
      </c>
      <c r="W15" s="14">
        <v>0</v>
      </c>
      <c r="X15" s="14">
        <v>0</v>
      </c>
      <c r="Y15" s="14">
        <v>0</v>
      </c>
      <c r="Z15" s="14">
        <v>0</v>
      </c>
      <c r="AA15" s="14">
        <v>0</v>
      </c>
      <c r="AB15" s="14">
        <v>0</v>
      </c>
      <c r="AC15" s="14">
        <v>0</v>
      </c>
      <c r="AD15" s="14">
        <v>0</v>
      </c>
      <c r="AE15"/>
      <c r="AF15"/>
      <c r="AG15"/>
      <c r="AH15"/>
      <c r="AI15"/>
      <c r="AJ15"/>
      <c r="AK15"/>
    </row>
    <row r="16" spans="1:37" ht="15" customHeight="1" x14ac:dyDescent="0.35">
      <c r="A16"/>
      <c r="B16" s="3" t="s">
        <v>103</v>
      </c>
      <c r="C16"/>
      <c r="D16"/>
      <c r="E16"/>
      <c r="F16" s="1" t="s">
        <v>408</v>
      </c>
      <c r="G16" s="14">
        <v>3401.4755609956001</v>
      </c>
      <c r="H16" s="14">
        <v>21.661598209874999</v>
      </c>
      <c r="I16" s="14">
        <v>28.012765341925</v>
      </c>
      <c r="J16" s="14">
        <v>43.201131236899997</v>
      </c>
      <c r="K16" s="14">
        <v>47.129573442249999</v>
      </c>
      <c r="L16" s="14">
        <v>53.379628344899999</v>
      </c>
      <c r="M16" s="14">
        <v>92.408498947050006</v>
      </c>
      <c r="N16" s="14">
        <v>47.204265239949997</v>
      </c>
      <c r="O16" s="14">
        <v>77.753302026420002</v>
      </c>
      <c r="P16" s="14">
        <v>233.18257816386</v>
      </c>
      <c r="Q16" s="14">
        <v>443.56608579882999</v>
      </c>
      <c r="R16" s="14">
        <v>627.95758423147004</v>
      </c>
      <c r="S16" s="14">
        <v>808.84382081818001</v>
      </c>
      <c r="T16" s="14">
        <v>877.17472919401996</v>
      </c>
      <c r="U16" s="14">
        <v>0</v>
      </c>
      <c r="V16" s="14">
        <v>0</v>
      </c>
      <c r="W16" s="14">
        <v>0</v>
      </c>
      <c r="X16" s="14">
        <v>0</v>
      </c>
      <c r="Y16" s="14">
        <v>0</v>
      </c>
      <c r="Z16" s="14">
        <v>0</v>
      </c>
      <c r="AA16" s="14">
        <v>0</v>
      </c>
      <c r="AB16" s="14">
        <v>0</v>
      </c>
      <c r="AC16" s="14">
        <v>0</v>
      </c>
      <c r="AD16" s="14">
        <v>0</v>
      </c>
      <c r="AE16"/>
      <c r="AF16"/>
      <c r="AG16"/>
      <c r="AH16"/>
      <c r="AI16"/>
      <c r="AJ16"/>
      <c r="AK16"/>
    </row>
    <row r="17" spans="1:37" s="9" customFormat="1" ht="15" customHeight="1" x14ac:dyDescent="0.3">
      <c r="A17" s="1"/>
      <c r="B17" s="1" t="s">
        <v>104</v>
      </c>
      <c r="C17" s="1"/>
      <c r="D17" s="1"/>
      <c r="E17" s="1"/>
      <c r="F17" s="1" t="s">
        <v>408</v>
      </c>
      <c r="G17" s="14">
        <v>1952.7145318252999</v>
      </c>
      <c r="H17" s="14">
        <v>93.814618274400004</v>
      </c>
      <c r="I17" s="14">
        <v>108.09194202410001</v>
      </c>
      <c r="J17" s="14">
        <v>114.55451230956</v>
      </c>
      <c r="K17" s="14">
        <v>131.8471272006</v>
      </c>
      <c r="L17" s="14">
        <v>183.91957773614001</v>
      </c>
      <c r="M17" s="14">
        <v>151.84749972169999</v>
      </c>
      <c r="N17" s="14">
        <v>139.32725913639999</v>
      </c>
      <c r="O17" s="14">
        <v>128.75794967729999</v>
      </c>
      <c r="P17" s="14">
        <v>192.84037700690001</v>
      </c>
      <c r="Q17" s="14">
        <v>128.69761886741</v>
      </c>
      <c r="R17" s="14">
        <v>198.37272996553</v>
      </c>
      <c r="S17" s="14">
        <v>171.96447206978999</v>
      </c>
      <c r="T17" s="14">
        <v>208.67884783548001</v>
      </c>
      <c r="U17" s="14">
        <v>0</v>
      </c>
      <c r="V17" s="14">
        <v>0</v>
      </c>
      <c r="W17" s="14">
        <v>0</v>
      </c>
      <c r="X17" s="14">
        <v>0</v>
      </c>
      <c r="Y17" s="14">
        <v>0</v>
      </c>
      <c r="Z17" s="14">
        <v>0</v>
      </c>
      <c r="AA17" s="14">
        <v>0</v>
      </c>
      <c r="AB17" s="14">
        <v>0</v>
      </c>
      <c r="AC17" s="14">
        <v>0</v>
      </c>
      <c r="AD17" s="14">
        <v>0</v>
      </c>
    </row>
    <row r="18" spans="1:37" s="9" customFormat="1" ht="15" customHeight="1" x14ac:dyDescent="0.3">
      <c r="A18" s="1"/>
      <c r="B18" s="1" t="s">
        <v>105</v>
      </c>
      <c r="C18" s="1"/>
      <c r="D18" s="1"/>
      <c r="E18" s="1"/>
      <c r="F18" s="1" t="s">
        <v>408</v>
      </c>
      <c r="G18" s="14">
        <v>12764.924530718999</v>
      </c>
      <c r="H18" s="14">
        <v>956.48929999999996</v>
      </c>
      <c r="I18" s="14">
        <v>1011.749089</v>
      </c>
      <c r="J18" s="14">
        <v>984.20361000000003</v>
      </c>
      <c r="K18" s="14">
        <v>936.03269499999999</v>
      </c>
      <c r="L18" s="14">
        <v>1262.8862999999999</v>
      </c>
      <c r="M18" s="14">
        <v>944.05089999999996</v>
      </c>
      <c r="N18" s="14">
        <v>858.47267999999997</v>
      </c>
      <c r="O18" s="14">
        <v>1039.0137828571001</v>
      </c>
      <c r="P18" s="14">
        <v>873.59609994379002</v>
      </c>
      <c r="Q18" s="14">
        <v>708.25228869803004</v>
      </c>
      <c r="R18" s="14">
        <v>865.86453828872004</v>
      </c>
      <c r="S18" s="14">
        <v>714.86926952006002</v>
      </c>
      <c r="T18" s="14">
        <v>1609.4439774115001</v>
      </c>
      <c r="U18" s="14">
        <v>0</v>
      </c>
      <c r="V18" s="14">
        <v>0</v>
      </c>
      <c r="W18" s="14">
        <v>0</v>
      </c>
      <c r="X18" s="14">
        <v>0</v>
      </c>
      <c r="Y18" s="14">
        <v>0</v>
      </c>
      <c r="Z18" s="14">
        <v>0</v>
      </c>
      <c r="AA18" s="14">
        <v>0</v>
      </c>
      <c r="AB18" s="14">
        <v>0</v>
      </c>
      <c r="AC18" s="14">
        <v>0</v>
      </c>
      <c r="AD18" s="14">
        <v>0</v>
      </c>
    </row>
    <row r="19" spans="1:37" s="9" customFormat="1" ht="15" customHeight="1" x14ac:dyDescent="0.3">
      <c r="A19" s="1"/>
      <c r="B19" s="1" t="s">
        <v>430</v>
      </c>
      <c r="C19" s="1"/>
      <c r="D19" s="1"/>
      <c r="E19" s="1"/>
      <c r="F19" s="1" t="s">
        <v>408</v>
      </c>
      <c r="G19" s="14">
        <v>80855.539082871997</v>
      </c>
      <c r="H19" s="14">
        <v>3345.4605571234001</v>
      </c>
      <c r="I19" s="14">
        <v>5936.7066335565996</v>
      </c>
      <c r="J19" s="14">
        <v>7254.7556312060997</v>
      </c>
      <c r="K19" s="14">
        <v>6592.7280429611001</v>
      </c>
      <c r="L19" s="14">
        <v>7905.0841195487001</v>
      </c>
      <c r="M19" s="14">
        <v>6254.5903124803999</v>
      </c>
      <c r="N19" s="14">
        <v>5921.8608626073001</v>
      </c>
      <c r="O19" s="14">
        <v>5842.1924103068995</v>
      </c>
      <c r="P19" s="14">
        <v>5431.2368738270998</v>
      </c>
      <c r="Q19" s="14">
        <v>5368.0290525617002</v>
      </c>
      <c r="R19" s="14">
        <v>5684.9387063489003</v>
      </c>
      <c r="S19" s="14">
        <v>6521.7740914248998</v>
      </c>
      <c r="T19" s="14">
        <v>8796.1817889192007</v>
      </c>
      <c r="U19" s="14">
        <v>0</v>
      </c>
      <c r="V19" s="14">
        <v>0</v>
      </c>
      <c r="W19" s="14">
        <v>0</v>
      </c>
      <c r="X19" s="14">
        <v>0</v>
      </c>
      <c r="Y19" s="14">
        <v>0</v>
      </c>
      <c r="Z19" s="14">
        <v>0</v>
      </c>
      <c r="AA19" s="14">
        <v>0</v>
      </c>
      <c r="AB19" s="14">
        <v>0</v>
      </c>
      <c r="AC19" s="14">
        <v>0</v>
      </c>
      <c r="AD19" s="14">
        <v>0</v>
      </c>
    </row>
    <row r="20" spans="1:37" ht="15" customHeight="1" x14ac:dyDescent="0.35">
      <c r="A20"/>
      <c r="B20"/>
      <c r="C20"/>
      <c r="D20"/>
      <c r="E20"/>
      <c r="F20"/>
      <c r="G20" s="14"/>
      <c r="H20" s="14"/>
      <c r="I20" s="14"/>
      <c r="J20" s="14"/>
      <c r="K20" s="14"/>
      <c r="L20" s="14"/>
      <c r="M20" s="14"/>
      <c r="N20" s="14"/>
      <c r="O20" s="14"/>
      <c r="P20" s="14"/>
      <c r="Q20" s="14"/>
      <c r="R20" s="14"/>
      <c r="S20" s="14"/>
      <c r="T20" s="14"/>
      <c r="U20" s="14"/>
      <c r="V20" s="14"/>
      <c r="W20" s="14"/>
      <c r="X20" s="14"/>
      <c r="Y20" s="14"/>
      <c r="Z20" s="14"/>
      <c r="AA20" s="14"/>
      <c r="AB20" s="14"/>
      <c r="AC20" s="14"/>
      <c r="AD20" s="14"/>
      <c r="AE20"/>
      <c r="AF20"/>
      <c r="AG20"/>
      <c r="AH20"/>
      <c r="AI20"/>
      <c r="AJ20"/>
      <c r="AK20"/>
    </row>
    <row r="21" spans="1:37" s="9" customFormat="1" ht="15" customHeight="1" x14ac:dyDescent="0.3">
      <c r="A21" s="1"/>
      <c r="B21" s="1" t="s">
        <v>431</v>
      </c>
      <c r="C21" s="1"/>
      <c r="D21" s="1"/>
      <c r="E21" s="1"/>
      <c r="F21" s="1" t="s">
        <v>408</v>
      </c>
      <c r="G21" s="14">
        <v>163872.38801575999</v>
      </c>
      <c r="H21" s="14">
        <v>7325.2856693221001</v>
      </c>
      <c r="I21" s="14">
        <v>13404.430098391</v>
      </c>
      <c r="J21" s="14">
        <v>15927.008382153001</v>
      </c>
      <c r="K21" s="14">
        <v>14197.044369077999</v>
      </c>
      <c r="L21" s="14">
        <v>17067.854915422999</v>
      </c>
      <c r="M21" s="14">
        <v>13761.390121424</v>
      </c>
      <c r="N21" s="14">
        <v>12650.014922722001</v>
      </c>
      <c r="O21" s="14">
        <v>12646.652415979999</v>
      </c>
      <c r="P21" s="14">
        <v>10566.914637944999</v>
      </c>
      <c r="Q21" s="14">
        <v>9766.0375156367008</v>
      </c>
      <c r="R21" s="14">
        <v>10200.329515830001</v>
      </c>
      <c r="S21" s="14">
        <v>11546.483501205999</v>
      </c>
      <c r="T21" s="14">
        <v>14812.941950642</v>
      </c>
      <c r="U21" s="14">
        <v>0</v>
      </c>
      <c r="V21" s="14">
        <v>0</v>
      </c>
      <c r="W21" s="14">
        <v>0</v>
      </c>
      <c r="X21" s="14">
        <v>0</v>
      </c>
      <c r="Y21" s="14">
        <v>0</v>
      </c>
      <c r="Z21" s="14">
        <v>0</v>
      </c>
      <c r="AA21" s="14">
        <v>0</v>
      </c>
      <c r="AB21" s="14">
        <v>0</v>
      </c>
      <c r="AC21" s="14">
        <v>0</v>
      </c>
      <c r="AD21" s="14">
        <v>0</v>
      </c>
    </row>
    <row r="22" spans="1:37" s="9" customFormat="1" ht="15" customHeight="1" x14ac:dyDescent="0.3">
      <c r="A22" s="1"/>
      <c r="B22" s="1"/>
      <c r="C22" s="1"/>
      <c r="D22" s="1"/>
      <c r="E22" s="1"/>
      <c r="F22" s="3"/>
    </row>
    <row r="23" spans="1:37" s="32" customFormat="1" ht="15" customHeight="1" x14ac:dyDescent="0.3">
      <c r="A23" s="61" t="s">
        <v>433</v>
      </c>
      <c r="B23" s="56"/>
      <c r="E23" s="45" t="s">
        <v>96</v>
      </c>
    </row>
    <row r="24" spans="1:37" s="35" customFormat="1" ht="15" customHeight="1" x14ac:dyDescent="0.3">
      <c r="B24" s="33" t="s">
        <v>97</v>
      </c>
      <c r="C24" s="47"/>
      <c r="F24" s="2" t="s">
        <v>98</v>
      </c>
      <c r="G24" s="15" t="s">
        <v>99</v>
      </c>
      <c r="H24" s="15">
        <v>2010</v>
      </c>
      <c r="I24" s="15">
        <v>2011</v>
      </c>
      <c r="J24" s="15">
        <v>2012</v>
      </c>
      <c r="K24" s="15">
        <v>2013</v>
      </c>
      <c r="L24" s="15">
        <v>2014</v>
      </c>
      <c r="M24" s="15">
        <v>2015</v>
      </c>
      <c r="N24" s="15">
        <v>2016</v>
      </c>
      <c r="O24" s="15">
        <v>2017</v>
      </c>
      <c r="P24" s="15">
        <v>2018</v>
      </c>
      <c r="Q24" s="15">
        <v>2019</v>
      </c>
      <c r="R24" s="15">
        <v>2020</v>
      </c>
      <c r="S24" s="15">
        <v>2021</v>
      </c>
      <c r="T24" s="15">
        <v>2022</v>
      </c>
      <c r="U24" s="15">
        <v>2023</v>
      </c>
      <c r="V24" s="15">
        <v>2024</v>
      </c>
      <c r="W24" s="15">
        <v>2025</v>
      </c>
      <c r="X24" s="15">
        <v>2026</v>
      </c>
      <c r="Y24" s="15">
        <v>2027</v>
      </c>
      <c r="Z24" s="15">
        <v>2028</v>
      </c>
      <c r="AA24" s="15">
        <v>2029</v>
      </c>
      <c r="AB24" s="15">
        <v>2030</v>
      </c>
      <c r="AC24" s="15">
        <v>2031</v>
      </c>
      <c r="AD24" s="15">
        <v>2032</v>
      </c>
    </row>
    <row r="25" spans="1:37" s="35" customFormat="1" ht="15" customHeight="1" x14ac:dyDescent="0.3">
      <c r="B25" s="54" t="s">
        <v>100</v>
      </c>
      <c r="C25" s="54"/>
      <c r="D25" s="54"/>
      <c r="E25" s="54"/>
      <c r="F25" s="20" t="s">
        <v>434</v>
      </c>
      <c r="G25" s="14">
        <v>42.918899571727998</v>
      </c>
      <c r="H25" s="14">
        <v>64.108385982185993</v>
      </c>
      <c r="I25" s="14">
        <v>53.203404037391998</v>
      </c>
      <c r="J25" s="14">
        <v>45.900379635169998</v>
      </c>
      <c r="K25" s="14">
        <v>39.821769419863998</v>
      </c>
      <c r="L25" s="14">
        <v>33.322205260765003</v>
      </c>
      <c r="M25" s="14">
        <v>30.781172965829001</v>
      </c>
      <c r="N25" s="14">
        <v>30.175269980614999</v>
      </c>
      <c r="O25" s="14">
        <v>34.750169632683999</v>
      </c>
      <c r="P25" s="14">
        <v>42.382584595697999</v>
      </c>
      <c r="Q25" s="14">
        <v>50.423250468753999</v>
      </c>
      <c r="R25" s="14">
        <v>55.031838490689999</v>
      </c>
      <c r="S25" s="14">
        <v>58.347258071508001</v>
      </c>
      <c r="T25" s="14">
        <v>58.607799138212997</v>
      </c>
      <c r="U25" s="14">
        <v>0</v>
      </c>
      <c r="V25" s="14">
        <v>0</v>
      </c>
      <c r="W25" s="14">
        <v>0</v>
      </c>
      <c r="X25" s="14">
        <v>0</v>
      </c>
      <c r="Y25" s="14">
        <v>0</v>
      </c>
      <c r="Z25" s="14">
        <v>0</v>
      </c>
      <c r="AA25" s="14">
        <v>0</v>
      </c>
      <c r="AB25" s="14">
        <v>0</v>
      </c>
      <c r="AC25" s="14">
        <v>0</v>
      </c>
      <c r="AD25" s="14">
        <v>0</v>
      </c>
    </row>
    <row r="26" spans="1:37" s="35" customFormat="1" ht="15" customHeight="1" x14ac:dyDescent="0.3">
      <c r="B26" s="54" t="s">
        <v>102</v>
      </c>
      <c r="C26" s="54"/>
      <c r="D26" s="54"/>
      <c r="E26" s="54"/>
      <c r="F26" s="20" t="s">
        <v>434</v>
      </c>
      <c r="G26" s="14">
        <v>26.067942200682001</v>
      </c>
      <c r="H26" s="14">
        <v>22.745376396982</v>
      </c>
      <c r="I26" s="14">
        <v>19.785262362377001</v>
      </c>
      <c r="J26" s="14">
        <v>19.461102742628</v>
      </c>
      <c r="K26" s="14">
        <v>19.434810943599</v>
      </c>
      <c r="L26" s="14">
        <v>22.724180170741999</v>
      </c>
      <c r="M26" s="14">
        <v>20.240123821326002</v>
      </c>
      <c r="N26" s="14">
        <v>20.127083493129</v>
      </c>
      <c r="O26" s="14">
        <v>22.484827539521</v>
      </c>
      <c r="P26" s="14">
        <v>23.184813755686001</v>
      </c>
      <c r="Q26" s="14">
        <v>25.841475062747001</v>
      </c>
      <c r="R26" s="14">
        <v>34.023494379017997</v>
      </c>
      <c r="S26" s="14">
        <v>39.788782749554002</v>
      </c>
      <c r="T26" s="14">
        <v>35.548988819184999</v>
      </c>
      <c r="U26" s="14">
        <v>0</v>
      </c>
      <c r="V26" s="14">
        <v>0</v>
      </c>
      <c r="W26" s="14">
        <v>0</v>
      </c>
      <c r="X26" s="14">
        <v>0</v>
      </c>
      <c r="Y26" s="14">
        <v>0</v>
      </c>
      <c r="Z26" s="14">
        <v>0</v>
      </c>
      <c r="AA26" s="14">
        <v>0</v>
      </c>
      <c r="AB26" s="14">
        <v>0</v>
      </c>
      <c r="AC26" s="14">
        <v>0</v>
      </c>
      <c r="AD26" s="14">
        <v>0</v>
      </c>
    </row>
    <row r="27" spans="1:37" s="35" customFormat="1" ht="15" customHeight="1" x14ac:dyDescent="0.3">
      <c r="B27" s="20" t="s">
        <v>103</v>
      </c>
      <c r="C27" s="54"/>
      <c r="D27" s="54"/>
      <c r="E27" s="54"/>
      <c r="F27" s="20" t="s">
        <v>434</v>
      </c>
      <c r="G27" s="14">
        <v>124.46797476213</v>
      </c>
      <c r="H27" s="14">
        <v>161.66272525559</v>
      </c>
      <c r="I27" s="14">
        <v>233.16259284922</v>
      </c>
      <c r="J27" s="14">
        <v>222.45513496627001</v>
      </c>
      <c r="K27" s="14">
        <v>226.92844893038</v>
      </c>
      <c r="L27" s="14">
        <v>253.91911521795001</v>
      </c>
      <c r="M27" s="14">
        <v>179.81872002403</v>
      </c>
      <c r="N27" s="14">
        <v>205.11784159295999</v>
      </c>
      <c r="O27" s="14">
        <v>189.66451090384999</v>
      </c>
      <c r="P27" s="14">
        <v>150.94408972210999</v>
      </c>
      <c r="Q27" s="14">
        <v>135.23627238536</v>
      </c>
      <c r="R27" s="14">
        <v>115.83630204741</v>
      </c>
      <c r="S27" s="14">
        <v>100.48804566224</v>
      </c>
      <c r="T27" s="14">
        <v>101.72714127547999</v>
      </c>
      <c r="U27" s="14">
        <v>0</v>
      </c>
      <c r="V27" s="14">
        <v>0</v>
      </c>
      <c r="W27" s="14">
        <v>0</v>
      </c>
      <c r="X27" s="14">
        <v>0</v>
      </c>
      <c r="Y27" s="14">
        <v>0</v>
      </c>
      <c r="Z27" s="14">
        <v>0</v>
      </c>
      <c r="AA27" s="14">
        <v>0</v>
      </c>
      <c r="AB27" s="14">
        <v>0</v>
      </c>
      <c r="AC27" s="14">
        <v>0</v>
      </c>
      <c r="AD27" s="14">
        <v>0</v>
      </c>
    </row>
    <row r="28" spans="1:37" s="35" customFormat="1" ht="15" customHeight="1" x14ac:dyDescent="0.3">
      <c r="B28" s="54" t="s">
        <v>104</v>
      </c>
      <c r="C28" s="54"/>
      <c r="D28" s="54"/>
      <c r="E28" s="54"/>
      <c r="F28" s="20" t="s">
        <v>434</v>
      </c>
      <c r="G28" s="14">
        <v>104.46165313745</v>
      </c>
      <c r="H28" s="14">
        <v>117.01786141569001</v>
      </c>
      <c r="I28" s="14">
        <v>136.94648021680999</v>
      </c>
      <c r="J28" s="14">
        <v>129.35122939511999</v>
      </c>
      <c r="K28" s="14">
        <v>106.20055436397</v>
      </c>
      <c r="L28" s="14">
        <v>103.35397804833001</v>
      </c>
      <c r="M28" s="14">
        <v>100.08330086338999</v>
      </c>
      <c r="N28" s="14">
        <v>91.849284047652006</v>
      </c>
      <c r="O28" s="14">
        <v>96.275427117844998</v>
      </c>
      <c r="P28" s="14">
        <v>84.847267226689993</v>
      </c>
      <c r="Q28" s="14">
        <v>98.776660453185002</v>
      </c>
      <c r="R28" s="14">
        <v>81.183819987747995</v>
      </c>
      <c r="S28" s="14">
        <v>116.77073036255</v>
      </c>
      <c r="T28" s="14">
        <v>118.4789870006</v>
      </c>
      <c r="U28" s="14">
        <v>0</v>
      </c>
      <c r="V28" s="14">
        <v>0</v>
      </c>
      <c r="W28" s="14">
        <v>0</v>
      </c>
      <c r="X28" s="14">
        <v>0</v>
      </c>
      <c r="Y28" s="14">
        <v>0</v>
      </c>
      <c r="Z28" s="14">
        <v>0</v>
      </c>
      <c r="AA28" s="14">
        <v>0</v>
      </c>
      <c r="AB28" s="14">
        <v>0</v>
      </c>
      <c r="AC28" s="14">
        <v>0</v>
      </c>
      <c r="AD28" s="14">
        <v>0</v>
      </c>
    </row>
    <row r="29" spans="1:37" ht="14.5" customHeight="1" x14ac:dyDescent="0.35">
      <c r="A29" s="35"/>
      <c r="B29" s="54" t="s">
        <v>105</v>
      </c>
      <c r="C29" s="54"/>
      <c r="D29" s="54"/>
      <c r="E29" s="54"/>
      <c r="F29" s="20" t="s">
        <v>434</v>
      </c>
      <c r="G29" s="14">
        <v>12.225843727037001</v>
      </c>
      <c r="H29" s="14">
        <v>11.660484858534</v>
      </c>
      <c r="I29" s="14">
        <v>8.7199282864884005</v>
      </c>
      <c r="J29" s="14">
        <v>9.9679597801921993</v>
      </c>
      <c r="K29" s="14">
        <v>13.141109349818</v>
      </c>
      <c r="L29" s="14">
        <v>9.9571707286713007</v>
      </c>
      <c r="M29" s="14">
        <v>10.588022213633</v>
      </c>
      <c r="N29" s="14">
        <v>11.568799836471999</v>
      </c>
      <c r="O29" s="14">
        <v>8.4524980754826995</v>
      </c>
      <c r="P29" s="14">
        <v>8.4836534875520009</v>
      </c>
      <c r="Q29" s="14">
        <v>16.142247165931</v>
      </c>
      <c r="R29" s="14">
        <v>18.542381504306999</v>
      </c>
      <c r="S29" s="14">
        <v>16.571856708784999</v>
      </c>
      <c r="T29" s="14">
        <v>16.120669973072999</v>
      </c>
      <c r="U29" s="14">
        <v>0</v>
      </c>
      <c r="V29" s="14">
        <v>0</v>
      </c>
      <c r="W29" s="14">
        <v>0</v>
      </c>
      <c r="X29" s="14">
        <v>0</v>
      </c>
      <c r="Y29" s="14">
        <v>0</v>
      </c>
      <c r="Z29" s="14">
        <v>0</v>
      </c>
      <c r="AA29" s="14">
        <v>0</v>
      </c>
      <c r="AB29" s="14">
        <v>0</v>
      </c>
      <c r="AC29" s="14">
        <v>0</v>
      </c>
      <c r="AD29" s="14">
        <v>0</v>
      </c>
      <c r="AE29" s="35"/>
      <c r="AF29" s="35"/>
      <c r="AG29" s="35"/>
      <c r="AH29" s="35"/>
      <c r="AI29" s="35"/>
      <c r="AJ29" s="35"/>
      <c r="AK29" s="35"/>
    </row>
    <row r="30" spans="1:37" ht="14.5" customHeight="1" x14ac:dyDescent="0.35">
      <c r="A30" s="35"/>
      <c r="B30" s="54"/>
      <c r="C30" s="54"/>
      <c r="D30" s="54"/>
      <c r="E30" s="54"/>
      <c r="F30" s="20"/>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1:37" s="9" customFormat="1" ht="15" customHeight="1" x14ac:dyDescent="0.3">
      <c r="A31" s="1"/>
      <c r="B31" s="1" t="s">
        <v>435</v>
      </c>
      <c r="C31" s="1"/>
      <c r="D31" s="1"/>
      <c r="E31" s="1"/>
      <c r="F31" s="3" t="s">
        <v>434</v>
      </c>
      <c r="G31" s="14">
        <v>37.328348194507001</v>
      </c>
      <c r="H31" s="14">
        <v>27.570395876766</v>
      </c>
      <c r="I31" s="14">
        <v>35.374876773080999</v>
      </c>
      <c r="J31" s="14">
        <v>34.935208070938998</v>
      </c>
      <c r="K31" s="14">
        <v>31.935030586433001</v>
      </c>
      <c r="L31" s="14">
        <v>30.241598809658999</v>
      </c>
      <c r="M31" s="14">
        <v>28.564880765011999</v>
      </c>
      <c r="N31" s="14">
        <v>27.299681696476</v>
      </c>
      <c r="O31" s="14">
        <v>30.098518621156</v>
      </c>
      <c r="P31" s="14">
        <v>37.502242819042003</v>
      </c>
      <c r="Q31" s="14">
        <v>47.389448968910997</v>
      </c>
      <c r="R31" s="14">
        <v>50.335637749343</v>
      </c>
      <c r="S31" s="14">
        <v>52.945161187661</v>
      </c>
      <c r="T31" s="14">
        <v>46.295001396285997</v>
      </c>
      <c r="U31" s="14">
        <v>0</v>
      </c>
      <c r="V31" s="14">
        <v>0</v>
      </c>
      <c r="W31" s="14">
        <v>0</v>
      </c>
      <c r="X31" s="14">
        <v>0</v>
      </c>
      <c r="Y31" s="14">
        <v>0</v>
      </c>
      <c r="Z31" s="14">
        <v>0</v>
      </c>
      <c r="AA31" s="14">
        <v>0</v>
      </c>
      <c r="AB31" s="14">
        <v>0</v>
      </c>
      <c r="AC31" s="14">
        <v>0</v>
      </c>
      <c r="AD31" s="14">
        <v>0</v>
      </c>
    </row>
    <row r="32" spans="1:37" s="35" customFormat="1" ht="15" customHeight="1" x14ac:dyDescent="0.3">
      <c r="F32" s="37"/>
    </row>
    <row r="33" spans="1:37" s="7" customFormat="1" ht="15" customHeight="1" x14ac:dyDescent="0.3">
      <c r="A33" s="8" t="s">
        <v>436</v>
      </c>
      <c r="E33" s="18" t="s">
        <v>96</v>
      </c>
    </row>
    <row r="34" spans="1:37" s="9" customFormat="1" ht="15" customHeight="1" x14ac:dyDescent="0.3">
      <c r="A34" s="2"/>
      <c r="B34" s="2"/>
      <c r="C34" s="2"/>
      <c r="D34" s="4"/>
      <c r="E34" s="4"/>
      <c r="F34" s="2" t="s">
        <v>98</v>
      </c>
      <c r="G34" s="15" t="s">
        <v>116</v>
      </c>
      <c r="H34" s="15" t="s">
        <v>117</v>
      </c>
      <c r="I34" s="15" t="s">
        <v>118</v>
      </c>
      <c r="J34" s="15" t="s">
        <v>119</v>
      </c>
      <c r="K34" s="15" t="s">
        <v>120</v>
      </c>
      <c r="L34" s="15" t="s">
        <v>121</v>
      </c>
      <c r="M34" s="15" t="s">
        <v>122</v>
      </c>
      <c r="N34" s="15" t="s">
        <v>123</v>
      </c>
      <c r="O34" s="15" t="s">
        <v>124</v>
      </c>
      <c r="P34" s="15" t="s">
        <v>125</v>
      </c>
      <c r="Q34" s="15" t="s">
        <v>126</v>
      </c>
      <c r="R34" s="15" t="s">
        <v>127</v>
      </c>
      <c r="S34" s="15" t="s">
        <v>128</v>
      </c>
      <c r="T34" s="15" t="s">
        <v>129</v>
      </c>
      <c r="U34" s="15" t="s">
        <v>130</v>
      </c>
      <c r="V34" s="15" t="s">
        <v>131</v>
      </c>
      <c r="W34" s="15" t="s">
        <v>132</v>
      </c>
      <c r="X34" s="15" t="s">
        <v>133</v>
      </c>
      <c r="Y34" s="15" t="s">
        <v>134</v>
      </c>
      <c r="Z34" s="15" t="s">
        <v>135</v>
      </c>
      <c r="AA34" s="15" t="s">
        <v>136</v>
      </c>
      <c r="AB34" s="15" t="s">
        <v>137</v>
      </c>
      <c r="AC34" s="15" t="s">
        <v>138</v>
      </c>
      <c r="AD34" s="15" t="s">
        <v>139</v>
      </c>
      <c r="AE34" s="15" t="s">
        <v>140</v>
      </c>
      <c r="AF34" s="15" t="s">
        <v>141</v>
      </c>
      <c r="AG34" s="15" t="s">
        <v>142</v>
      </c>
    </row>
    <row r="35" spans="1:37" ht="15" customHeight="1" x14ac:dyDescent="0.35">
      <c r="A35"/>
      <c r="B35" s="1" t="s">
        <v>99</v>
      </c>
      <c r="C35"/>
      <c r="D35"/>
      <c r="E35"/>
      <c r="F35" s="1" t="s">
        <v>408</v>
      </c>
      <c r="G35" s="14">
        <v>8796.1817889192007</v>
      </c>
      <c r="H35" s="14">
        <v>941.99950178999995</v>
      </c>
      <c r="I35" s="14">
        <v>1259.7031730817</v>
      </c>
      <c r="J35" s="14">
        <v>319.96268823000003</v>
      </c>
      <c r="K35" s="14">
        <v>54.554433189999997</v>
      </c>
      <c r="L35" s="14">
        <v>124.38432516597</v>
      </c>
      <c r="M35" s="14">
        <v>30.447170310000001</v>
      </c>
      <c r="N35" s="14">
        <v>29.81894046</v>
      </c>
      <c r="O35" s="14">
        <v>49.182495780000004</v>
      </c>
      <c r="P35" s="14">
        <v>32.25475539</v>
      </c>
      <c r="Q35" s="14">
        <v>704.05072004587998</v>
      </c>
      <c r="R35" s="14">
        <v>203.19060120933</v>
      </c>
      <c r="S35" s="14">
        <v>139.72712078000001</v>
      </c>
      <c r="T35" s="14">
        <v>369.75213607056003</v>
      </c>
      <c r="U35" s="14">
        <v>105.35463653071</v>
      </c>
      <c r="V35" s="14">
        <v>53.714623119999999</v>
      </c>
      <c r="W35" s="14">
        <v>22.487943468133</v>
      </c>
      <c r="X35" s="14">
        <v>656.17505557114998</v>
      </c>
      <c r="Y35" s="14">
        <v>316.88215799822001</v>
      </c>
      <c r="Z35" s="14">
        <v>387.47994195050001</v>
      </c>
      <c r="AA35" s="14">
        <v>392.35954329744999</v>
      </c>
      <c r="AB35" s="14">
        <v>393.02101452788003</v>
      </c>
      <c r="AC35" s="14">
        <v>583.870697436</v>
      </c>
      <c r="AD35" s="14">
        <v>992.36736619184001</v>
      </c>
      <c r="AE35" s="14">
        <v>167.96412177299999</v>
      </c>
      <c r="AF35" s="14">
        <v>354.2217256866</v>
      </c>
      <c r="AG35" s="14">
        <v>111.25489986396001</v>
      </c>
      <c r="AH35"/>
      <c r="AI35"/>
      <c r="AJ35"/>
      <c r="AK35"/>
    </row>
    <row r="36" spans="1:37" ht="15" customHeight="1" x14ac:dyDescent="0.35">
      <c r="A36"/>
      <c r="B36" s="1" t="s">
        <v>437</v>
      </c>
      <c r="C36"/>
      <c r="D36"/>
      <c r="E36"/>
      <c r="F36" s="1" t="s">
        <v>438</v>
      </c>
      <c r="G36" s="14">
        <v>1006.5673602812</v>
      </c>
      <c r="H36" s="14">
        <v>602.04664124903002</v>
      </c>
      <c r="I36" s="14">
        <v>1202.6115929304999</v>
      </c>
      <c r="J36" s="14">
        <v>761.22506870857001</v>
      </c>
      <c r="K36" s="14">
        <v>1472.5735738385999</v>
      </c>
      <c r="L36" s="14">
        <v>759.88200285891003</v>
      </c>
      <c r="M36" s="14">
        <v>792.17302744894005</v>
      </c>
      <c r="N36" s="14">
        <v>679.33978356951002</v>
      </c>
      <c r="O36" s="14">
        <v>1194.0397130371</v>
      </c>
      <c r="P36" s="14">
        <v>248.52069459961001</v>
      </c>
      <c r="Q36" s="14">
        <v>2134.7225819971</v>
      </c>
      <c r="R36" s="14">
        <v>725.04630308955996</v>
      </c>
      <c r="S36" s="14">
        <v>712.76255779551002</v>
      </c>
      <c r="T36" s="14">
        <v>1262.7413574709001</v>
      </c>
      <c r="U36" s="14">
        <v>1254.2965239683001</v>
      </c>
      <c r="V36" s="14">
        <v>966.35105010344</v>
      </c>
      <c r="W36" s="14">
        <v>1374.5686716462999</v>
      </c>
      <c r="X36" s="14">
        <v>1263.7099164578001</v>
      </c>
      <c r="Y36" s="14">
        <v>1573.5845284355</v>
      </c>
      <c r="Z36" s="14">
        <v>551.11315251689996</v>
      </c>
      <c r="AA36" s="14">
        <v>1372.0592217813</v>
      </c>
      <c r="AB36" s="14">
        <v>1115.9631397715</v>
      </c>
      <c r="AC36" s="14">
        <v>709.46950238162003</v>
      </c>
      <c r="AD36" s="14">
        <v>2809.5755379727998</v>
      </c>
      <c r="AE36" s="14">
        <v>953.44233151118999</v>
      </c>
      <c r="AF36" s="14">
        <v>695.30496868493003</v>
      </c>
      <c r="AG36" s="14">
        <v>1507.5598236261999</v>
      </c>
      <c r="AH36"/>
      <c r="AI36"/>
      <c r="AJ36"/>
      <c r="AK36"/>
    </row>
    <row r="37" spans="1:37" ht="15" customHeight="1" x14ac:dyDescent="0.35">
      <c r="A37"/>
      <c r="B37"/>
      <c r="C37"/>
      <c r="D37"/>
      <c r="E37"/>
      <c r="F37"/>
      <c r="G37" s="14"/>
      <c r="H37" s="14"/>
      <c r="I37" s="14"/>
      <c r="J37" s="14"/>
      <c r="K37" s="14"/>
      <c r="L37" s="14"/>
      <c r="M37" s="14"/>
      <c r="N37" s="14"/>
      <c r="O37" s="14"/>
      <c r="P37" s="14"/>
      <c r="Q37" s="14"/>
      <c r="R37" s="14"/>
      <c r="S37" s="14"/>
      <c r="T37" s="14"/>
      <c r="U37" s="14"/>
      <c r="V37" s="14"/>
      <c r="W37" s="14"/>
      <c r="X37" s="14"/>
      <c r="Y37" s="14"/>
      <c r="Z37" s="14"/>
      <c r="AA37" s="14"/>
      <c r="AB37" s="14"/>
      <c r="AC37" s="14"/>
      <c r="AD37"/>
      <c r="AE37"/>
      <c r="AF37"/>
      <c r="AG37"/>
      <c r="AH37"/>
      <c r="AI37"/>
      <c r="AJ37"/>
      <c r="AK37"/>
    </row>
    <row r="38" spans="1:37" ht="15" customHeight="1" x14ac:dyDescent="0.35">
      <c r="A38"/>
      <c r="B38" s="1" t="s">
        <v>153</v>
      </c>
      <c r="C38"/>
      <c r="D38" s="5"/>
      <c r="E38" s="5"/>
      <c r="F38" s="11">
        <v>1000</v>
      </c>
      <c r="G38" s="14">
        <v>8738.7909999999993</v>
      </c>
      <c r="H38" s="14">
        <v>1564.662</v>
      </c>
      <c r="I38" s="14">
        <v>1047.473</v>
      </c>
      <c r="J38" s="14">
        <v>420.32600000000002</v>
      </c>
      <c r="K38" s="14">
        <v>37.046999999999997</v>
      </c>
      <c r="L38" s="14">
        <v>163.68899999999999</v>
      </c>
      <c r="M38" s="14">
        <v>38.435000000000002</v>
      </c>
      <c r="N38" s="14">
        <v>43.893999999999998</v>
      </c>
      <c r="O38" s="14">
        <v>41.19</v>
      </c>
      <c r="P38" s="14">
        <v>129.78700000000001</v>
      </c>
      <c r="Q38" s="14">
        <v>329.80900000000003</v>
      </c>
      <c r="R38" s="14">
        <v>280.245</v>
      </c>
      <c r="S38" s="14">
        <v>196.036</v>
      </c>
      <c r="T38" s="14">
        <v>292.81700000000001</v>
      </c>
      <c r="U38" s="14">
        <v>83.995000000000005</v>
      </c>
      <c r="V38" s="14">
        <v>55.585000000000001</v>
      </c>
      <c r="W38" s="14">
        <v>16.36</v>
      </c>
      <c r="X38" s="14">
        <v>519.245</v>
      </c>
      <c r="Y38" s="14">
        <v>201.376</v>
      </c>
      <c r="Z38" s="14">
        <v>703.08600000000001</v>
      </c>
      <c r="AA38" s="14">
        <v>285.964</v>
      </c>
      <c r="AB38" s="14">
        <v>352.18099999999998</v>
      </c>
      <c r="AC38" s="14">
        <v>822.96799999999996</v>
      </c>
      <c r="AD38" s="14">
        <v>353.209</v>
      </c>
      <c r="AE38" s="14">
        <v>176.166</v>
      </c>
      <c r="AF38" s="14">
        <v>509.44799999999998</v>
      </c>
      <c r="AG38" s="14">
        <v>73.798000000000002</v>
      </c>
      <c r="AH38"/>
      <c r="AI38"/>
      <c r="AJ38"/>
      <c r="AK38"/>
    </row>
    <row r="39" spans="1:37" ht="15" customHeight="1" x14ac:dyDescent="0.35">
      <c r="A39"/>
      <c r="B39"/>
      <c r="C39"/>
      <c r="D39"/>
      <c r="E39"/>
      <c r="F39"/>
      <c r="G39" s="14"/>
      <c r="H39" s="14"/>
      <c r="I39" s="14"/>
      <c r="J39" s="14"/>
      <c r="K39" s="14"/>
      <c r="L39" s="14"/>
      <c r="M39" s="14"/>
      <c r="N39" s="14"/>
      <c r="O39" s="14"/>
      <c r="P39" s="14"/>
      <c r="Q39" s="14"/>
      <c r="R39" s="14"/>
      <c r="S39" s="14"/>
      <c r="T39" s="14"/>
      <c r="U39" s="14"/>
      <c r="V39" s="14"/>
      <c r="W39" s="14"/>
      <c r="X39" s="14"/>
      <c r="Y39" s="14"/>
      <c r="Z39" s="14"/>
      <c r="AA39" s="14"/>
      <c r="AB39" s="14"/>
      <c r="AC39" s="14"/>
      <c r="AD39"/>
      <c r="AE39"/>
      <c r="AF39"/>
      <c r="AG39"/>
      <c r="AH39"/>
      <c r="AI39"/>
      <c r="AJ39"/>
      <c r="AK39"/>
    </row>
    <row r="40" spans="1:37" ht="15" customHeight="1" x14ac:dyDescent="0.35">
      <c r="A40" s="2" t="s">
        <v>156</v>
      </c>
      <c r="B40" s="2" t="s">
        <v>97</v>
      </c>
      <c r="C40" s="2" t="s">
        <v>157</v>
      </c>
      <c r="D40" s="2" t="s">
        <v>158</v>
      </c>
      <c r="E40" s="2" t="s">
        <v>159</v>
      </c>
      <c r="F40" s="2" t="s">
        <v>98</v>
      </c>
      <c r="G40" s="15" t="s">
        <v>116</v>
      </c>
      <c r="H40" s="15" t="s">
        <v>117</v>
      </c>
      <c r="I40" s="15" t="s">
        <v>118</v>
      </c>
      <c r="J40" s="15" t="s">
        <v>119</v>
      </c>
      <c r="K40" s="15" t="s">
        <v>120</v>
      </c>
      <c r="L40" s="15" t="s">
        <v>121</v>
      </c>
      <c r="M40" s="15" t="s">
        <v>122</v>
      </c>
      <c r="N40" s="15" t="s">
        <v>123</v>
      </c>
      <c r="O40" s="15" t="s">
        <v>124</v>
      </c>
      <c r="P40" s="15" t="s">
        <v>125</v>
      </c>
      <c r="Q40" s="15" t="s">
        <v>126</v>
      </c>
      <c r="R40" s="15" t="s">
        <v>127</v>
      </c>
      <c r="S40" s="15" t="s">
        <v>128</v>
      </c>
      <c r="T40" s="15" t="s">
        <v>129</v>
      </c>
      <c r="U40" s="15" t="s">
        <v>130</v>
      </c>
      <c r="V40" s="15" t="s">
        <v>131</v>
      </c>
      <c r="W40" s="15" t="s">
        <v>132</v>
      </c>
      <c r="X40" s="15" t="s">
        <v>133</v>
      </c>
      <c r="Y40" s="15" t="s">
        <v>134</v>
      </c>
      <c r="Z40" s="15" t="s">
        <v>135</v>
      </c>
      <c r="AA40" s="15" t="s">
        <v>136</v>
      </c>
      <c r="AB40" s="15" t="s">
        <v>137</v>
      </c>
      <c r="AC40" s="15" t="s">
        <v>138</v>
      </c>
      <c r="AD40" s="15" t="s">
        <v>139</v>
      </c>
      <c r="AE40" s="15" t="s">
        <v>140</v>
      </c>
      <c r="AF40" s="15" t="s">
        <v>141</v>
      </c>
      <c r="AG40" s="15" t="s">
        <v>142</v>
      </c>
      <c r="AH40"/>
      <c r="AI40"/>
      <c r="AJ40"/>
      <c r="AK40"/>
    </row>
    <row r="41" spans="1:37" ht="15" customHeight="1" x14ac:dyDescent="0.35">
      <c r="A41" s="1" t="s">
        <v>100</v>
      </c>
      <c r="B41" s="1" t="s">
        <v>100</v>
      </c>
      <c r="C41" s="1" t="s">
        <v>160</v>
      </c>
      <c r="D41" s="1" t="s">
        <v>161</v>
      </c>
      <c r="E41" s="1" t="s">
        <v>162</v>
      </c>
      <c r="F41" s="6" t="s">
        <v>408</v>
      </c>
      <c r="G41" s="14">
        <v>2187.3258318007001</v>
      </c>
      <c r="H41" s="14">
        <v>373.40697888</v>
      </c>
      <c r="I41" s="14">
        <v>0</v>
      </c>
      <c r="J41" s="14">
        <v>105.65644752</v>
      </c>
      <c r="K41" s="14">
        <v>23.90507028</v>
      </c>
      <c r="L41" s="14">
        <v>37.272874460487998</v>
      </c>
      <c r="M41" s="14">
        <v>10.46923956</v>
      </c>
      <c r="N41" s="14">
        <v>11.34755856</v>
      </c>
      <c r="O41" s="14">
        <v>20.6731512</v>
      </c>
      <c r="P41" s="14">
        <v>18.331831439999998</v>
      </c>
      <c r="Q41" s="14">
        <v>123.90066935999999</v>
      </c>
      <c r="R41" s="14">
        <v>69.223410360000003</v>
      </c>
      <c r="S41" s="14">
        <v>62.743641480000001</v>
      </c>
      <c r="T41" s="14">
        <v>118.88748144</v>
      </c>
      <c r="U41" s="14">
        <v>24.853608000000001</v>
      </c>
      <c r="V41" s="14">
        <v>32.7437136</v>
      </c>
      <c r="W41" s="14">
        <v>2.9981952000000001</v>
      </c>
      <c r="X41" s="14">
        <v>104.59848203999999</v>
      </c>
      <c r="Y41" s="14">
        <v>102.91369290759999</v>
      </c>
      <c r="Z41" s="14">
        <v>155.97756720000001</v>
      </c>
      <c r="AA41" s="14">
        <v>89.392082341389994</v>
      </c>
      <c r="AB41" s="14">
        <v>124.6252176</v>
      </c>
      <c r="AC41" s="14">
        <v>309.21096024000002</v>
      </c>
      <c r="AD41" s="14">
        <v>92.929200927566995</v>
      </c>
      <c r="AE41" s="14">
        <v>98.432722440000006</v>
      </c>
      <c r="AF41" s="14">
        <v>39.405239639999998</v>
      </c>
      <c r="AG41" s="14">
        <v>33.426795123631003</v>
      </c>
      <c r="AH41" s="10"/>
      <c r="AI41"/>
      <c r="AJ41"/>
      <c r="AK41"/>
    </row>
    <row r="42" spans="1:37" s="9" customFormat="1" ht="15" customHeight="1" x14ac:dyDescent="0.3">
      <c r="A42" s="9" t="s">
        <v>100</v>
      </c>
      <c r="B42" s="9" t="s">
        <v>100</v>
      </c>
      <c r="C42" s="9" t="s">
        <v>163</v>
      </c>
      <c r="D42" s="9" t="s">
        <v>164</v>
      </c>
      <c r="E42" s="9" t="s">
        <v>109</v>
      </c>
      <c r="F42" s="6" t="s">
        <v>408</v>
      </c>
      <c r="G42" s="14">
        <v>0</v>
      </c>
      <c r="H42" s="14">
        <v>0</v>
      </c>
      <c r="I42" s="14">
        <v>0</v>
      </c>
      <c r="J42" s="14">
        <v>0</v>
      </c>
      <c r="K42" s="14">
        <v>0</v>
      </c>
      <c r="L42" s="14">
        <v>0</v>
      </c>
      <c r="M42" s="14">
        <v>0</v>
      </c>
      <c r="N42" s="14">
        <v>0</v>
      </c>
      <c r="O42" s="14">
        <v>0</v>
      </c>
      <c r="P42" s="14">
        <v>0</v>
      </c>
      <c r="Q42" s="14">
        <v>0</v>
      </c>
      <c r="R42" s="14">
        <v>0</v>
      </c>
      <c r="S42" s="14">
        <v>0</v>
      </c>
      <c r="T42" s="14">
        <v>0</v>
      </c>
      <c r="U42" s="14">
        <v>0</v>
      </c>
      <c r="V42" s="14">
        <v>0</v>
      </c>
      <c r="W42" s="14">
        <v>0</v>
      </c>
      <c r="X42" s="14">
        <v>0</v>
      </c>
      <c r="Y42" s="14">
        <v>0</v>
      </c>
      <c r="Z42" s="14">
        <v>0</v>
      </c>
      <c r="AA42" s="14">
        <v>0</v>
      </c>
      <c r="AB42" s="14">
        <v>0</v>
      </c>
      <c r="AC42" s="14">
        <v>0</v>
      </c>
      <c r="AD42" s="14">
        <v>0</v>
      </c>
      <c r="AE42" s="14">
        <v>0</v>
      </c>
      <c r="AF42" s="14">
        <v>0</v>
      </c>
      <c r="AG42" s="14">
        <v>0</v>
      </c>
      <c r="AH42" s="10"/>
    </row>
    <row r="43" spans="1:37" ht="15" customHeight="1" x14ac:dyDescent="0.35">
      <c r="A43" s="1" t="s">
        <v>165</v>
      </c>
      <c r="B43" s="1" t="s">
        <v>102</v>
      </c>
      <c r="C43" s="1" t="s">
        <v>160</v>
      </c>
      <c r="D43" s="1" t="s">
        <v>161</v>
      </c>
      <c r="E43" s="1" t="s">
        <v>166</v>
      </c>
      <c r="F43" s="6" t="s">
        <v>408</v>
      </c>
      <c r="G43" s="14">
        <v>25.327249999999999</v>
      </c>
      <c r="H43" s="14">
        <v>0</v>
      </c>
      <c r="I43" s="14">
        <v>0</v>
      </c>
      <c r="J43" s="14">
        <v>0.19500000000000001</v>
      </c>
      <c r="K43" s="14">
        <v>0</v>
      </c>
      <c r="L43" s="14">
        <v>1.56</v>
      </c>
      <c r="M43" s="14">
        <v>0.58499999999999996</v>
      </c>
      <c r="N43" s="14">
        <v>0</v>
      </c>
      <c r="O43" s="14">
        <v>1.56</v>
      </c>
      <c r="P43" s="14">
        <v>0</v>
      </c>
      <c r="Q43" s="14">
        <v>3.7050000000000001</v>
      </c>
      <c r="R43" s="14">
        <v>0.97499999999999998</v>
      </c>
      <c r="S43" s="14">
        <v>0</v>
      </c>
      <c r="T43" s="14">
        <v>1.56</v>
      </c>
      <c r="U43" s="14">
        <v>0.19500000000000001</v>
      </c>
      <c r="V43" s="14">
        <v>0.58499999999999996</v>
      </c>
      <c r="W43" s="14">
        <v>1.17</v>
      </c>
      <c r="X43" s="14">
        <v>0.39</v>
      </c>
      <c r="Y43" s="14">
        <v>3.12</v>
      </c>
      <c r="Z43" s="14">
        <v>1.95</v>
      </c>
      <c r="AA43" s="14">
        <v>1.365</v>
      </c>
      <c r="AB43" s="14">
        <v>3.8772500000000001</v>
      </c>
      <c r="AC43" s="14">
        <v>1.365</v>
      </c>
      <c r="AD43" s="14">
        <v>0</v>
      </c>
      <c r="AE43" s="14">
        <v>0</v>
      </c>
      <c r="AF43" s="14">
        <v>0</v>
      </c>
      <c r="AG43" s="14">
        <v>1.17</v>
      </c>
      <c r="AH43" s="10"/>
      <c r="AI43"/>
      <c r="AJ43"/>
      <c r="AK43"/>
    </row>
    <row r="44" spans="1:37" ht="15" customHeight="1" x14ac:dyDescent="0.35">
      <c r="A44" s="1" t="s">
        <v>167</v>
      </c>
      <c r="B44" s="1" t="s">
        <v>102</v>
      </c>
      <c r="C44" s="9" t="s">
        <v>168</v>
      </c>
      <c r="D44" s="1" t="s">
        <v>164</v>
      </c>
      <c r="E44" s="1" t="s">
        <v>169</v>
      </c>
      <c r="F44" s="6" t="s">
        <v>408</v>
      </c>
      <c r="G44" s="14">
        <v>0</v>
      </c>
      <c r="H44" s="14">
        <v>0</v>
      </c>
      <c r="I44" s="14">
        <v>0</v>
      </c>
      <c r="J44" s="14">
        <v>0</v>
      </c>
      <c r="K44" s="14">
        <v>0</v>
      </c>
      <c r="L44" s="14">
        <v>0</v>
      </c>
      <c r="M44" s="14">
        <v>0</v>
      </c>
      <c r="N44" s="14">
        <v>0</v>
      </c>
      <c r="O44" s="14">
        <v>0</v>
      </c>
      <c r="P44" s="14">
        <v>0</v>
      </c>
      <c r="Q44" s="14">
        <v>0</v>
      </c>
      <c r="R44" s="14">
        <v>0</v>
      </c>
      <c r="S44" s="14">
        <v>0</v>
      </c>
      <c r="T44" s="14">
        <v>0</v>
      </c>
      <c r="U44" s="14">
        <v>0</v>
      </c>
      <c r="V44" s="14">
        <v>0</v>
      </c>
      <c r="W44" s="14">
        <v>0</v>
      </c>
      <c r="X44" s="14">
        <v>0</v>
      </c>
      <c r="Y44" s="14">
        <v>0</v>
      </c>
      <c r="Z44" s="14">
        <v>0</v>
      </c>
      <c r="AA44" s="14">
        <v>0</v>
      </c>
      <c r="AB44" s="14">
        <v>0</v>
      </c>
      <c r="AC44" s="14">
        <v>0</v>
      </c>
      <c r="AD44" s="14">
        <v>0</v>
      </c>
      <c r="AE44" s="14">
        <v>0</v>
      </c>
      <c r="AF44" s="14">
        <v>0</v>
      </c>
      <c r="AG44" s="14">
        <v>0</v>
      </c>
      <c r="AH44" s="10"/>
      <c r="AI44"/>
      <c r="AJ44"/>
      <c r="AK44"/>
    </row>
    <row r="45" spans="1:37" ht="15" customHeight="1" x14ac:dyDescent="0.35">
      <c r="A45" s="1" t="s">
        <v>170</v>
      </c>
      <c r="B45" s="1" t="s">
        <v>102</v>
      </c>
      <c r="C45" s="9" t="s">
        <v>168</v>
      </c>
      <c r="D45" s="1" t="s">
        <v>164</v>
      </c>
      <c r="E45" s="1" t="s">
        <v>169</v>
      </c>
      <c r="F45" s="6" t="s">
        <v>408</v>
      </c>
      <c r="G45" s="14">
        <v>0</v>
      </c>
      <c r="H45" s="14">
        <v>0</v>
      </c>
      <c r="I45" s="14">
        <v>0</v>
      </c>
      <c r="J45" s="14">
        <v>0</v>
      </c>
      <c r="K45" s="14">
        <v>0</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0"/>
      <c r="AI45"/>
      <c r="AJ45"/>
      <c r="AK45"/>
    </row>
    <row r="46" spans="1:37" ht="15" customHeight="1" x14ac:dyDescent="0.35">
      <c r="A46" s="1" t="s">
        <v>171</v>
      </c>
      <c r="B46" s="1" t="s">
        <v>102</v>
      </c>
      <c r="C46" s="1" t="s">
        <v>160</v>
      </c>
      <c r="D46" s="1" t="s">
        <v>161</v>
      </c>
      <c r="E46" s="1" t="s">
        <v>172</v>
      </c>
      <c r="F46" s="6" t="s">
        <v>408</v>
      </c>
      <c r="G46" s="14">
        <v>328.16452500000003</v>
      </c>
      <c r="H46" s="14">
        <v>0</v>
      </c>
      <c r="I46" s="14">
        <v>90.916799999999995</v>
      </c>
      <c r="J46" s="14">
        <v>12.5151</v>
      </c>
      <c r="K46" s="14">
        <v>2.0865</v>
      </c>
      <c r="L46" s="14">
        <v>2.2405499999999998</v>
      </c>
      <c r="M46" s="14">
        <v>0</v>
      </c>
      <c r="N46" s="14">
        <v>0.63375000000000004</v>
      </c>
      <c r="O46" s="14">
        <v>1.9675499999999999</v>
      </c>
      <c r="P46" s="14">
        <v>0.23400000000000001</v>
      </c>
      <c r="Q46" s="14">
        <v>21.443175</v>
      </c>
      <c r="R46" s="14">
        <v>10.7133</v>
      </c>
      <c r="S46" s="14">
        <v>2.9035500000000001</v>
      </c>
      <c r="T46" s="14">
        <v>17.31015</v>
      </c>
      <c r="U46" s="14">
        <v>4.2451499999999998</v>
      </c>
      <c r="V46" s="14">
        <v>3.0537000000000001</v>
      </c>
      <c r="W46" s="14">
        <v>0.87749999999999995</v>
      </c>
      <c r="X46" s="14">
        <v>0</v>
      </c>
      <c r="Y46" s="14">
        <v>29.027699999999999</v>
      </c>
      <c r="Z46" s="14">
        <v>4.3952999999999998</v>
      </c>
      <c r="AA46" s="14">
        <v>13.6188</v>
      </c>
      <c r="AB46" s="14">
        <v>6.9341999999999997</v>
      </c>
      <c r="AC46" s="14">
        <v>60.943350000000002</v>
      </c>
      <c r="AD46" s="14">
        <v>9.6290999999999993</v>
      </c>
      <c r="AE46" s="14">
        <v>22.7331</v>
      </c>
      <c r="AF46" s="14">
        <v>0</v>
      </c>
      <c r="AG46" s="14">
        <v>9.7422000000000004</v>
      </c>
      <c r="AH46" s="10"/>
      <c r="AI46"/>
      <c r="AJ46"/>
      <c r="AK46"/>
    </row>
    <row r="47" spans="1:37" ht="15" customHeight="1" x14ac:dyDescent="0.35">
      <c r="A47" s="1" t="s">
        <v>173</v>
      </c>
      <c r="B47" s="1" t="s">
        <v>102</v>
      </c>
      <c r="C47" s="9" t="s">
        <v>168</v>
      </c>
      <c r="D47" s="1" t="s">
        <v>164</v>
      </c>
      <c r="E47" s="1" t="s">
        <v>174</v>
      </c>
      <c r="F47" s="6" t="s">
        <v>408</v>
      </c>
      <c r="G47" s="14">
        <v>0</v>
      </c>
      <c r="H47" s="14">
        <v>0</v>
      </c>
      <c r="I47" s="14">
        <v>0</v>
      </c>
      <c r="J47" s="14">
        <v>0</v>
      </c>
      <c r="K47" s="14">
        <v>0</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0"/>
      <c r="AI47"/>
      <c r="AJ47"/>
      <c r="AK47"/>
    </row>
    <row r="48" spans="1:37" ht="15" customHeight="1" x14ac:dyDescent="0.35">
      <c r="A48" s="1" t="s">
        <v>175</v>
      </c>
      <c r="B48" s="1" t="s">
        <v>102</v>
      </c>
      <c r="C48" s="9" t="s">
        <v>168</v>
      </c>
      <c r="D48" s="1" t="s">
        <v>164</v>
      </c>
      <c r="E48" s="1" t="s">
        <v>174</v>
      </c>
      <c r="F48" s="6" t="s">
        <v>408</v>
      </c>
      <c r="G48" s="14">
        <v>0</v>
      </c>
      <c r="H48" s="14">
        <v>0</v>
      </c>
      <c r="I48" s="14">
        <v>0</v>
      </c>
      <c r="J48" s="14">
        <v>0</v>
      </c>
      <c r="K48" s="14">
        <v>0</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0"/>
      <c r="AI48"/>
      <c r="AJ48"/>
      <c r="AK48"/>
    </row>
    <row r="49" spans="1:37" ht="15" customHeight="1" x14ac:dyDescent="0.35">
      <c r="A49" s="1" t="s">
        <v>176</v>
      </c>
      <c r="B49" s="1" t="s">
        <v>102</v>
      </c>
      <c r="C49" s="1" t="s">
        <v>160</v>
      </c>
      <c r="D49" s="1" t="s">
        <v>161</v>
      </c>
      <c r="E49" s="1" t="s">
        <v>177</v>
      </c>
      <c r="F49" s="6" t="s">
        <v>408</v>
      </c>
      <c r="G49" s="14">
        <v>106.8306984127</v>
      </c>
      <c r="H49" s="14">
        <v>0</v>
      </c>
      <c r="I49" s="14">
        <v>22.827999999999999</v>
      </c>
      <c r="J49" s="14">
        <v>4.9139999999999997</v>
      </c>
      <c r="K49" s="14">
        <v>0</v>
      </c>
      <c r="L49" s="14">
        <v>0</v>
      </c>
      <c r="M49" s="14">
        <v>0</v>
      </c>
      <c r="N49" s="14">
        <v>0</v>
      </c>
      <c r="O49" s="14">
        <v>0</v>
      </c>
      <c r="P49" s="14">
        <v>0</v>
      </c>
      <c r="Q49" s="14">
        <v>5.0179999999999998</v>
      </c>
      <c r="R49" s="14">
        <v>0</v>
      </c>
      <c r="S49" s="14">
        <v>6.0060000000000002</v>
      </c>
      <c r="T49" s="14">
        <v>33.525555555555997</v>
      </c>
      <c r="U49" s="14">
        <v>6.5</v>
      </c>
      <c r="V49" s="14">
        <v>0</v>
      </c>
      <c r="W49" s="14">
        <v>2.34</v>
      </c>
      <c r="X49" s="14">
        <v>1.4039999999999999</v>
      </c>
      <c r="Y49" s="14">
        <v>4.42</v>
      </c>
      <c r="Z49" s="14">
        <v>0</v>
      </c>
      <c r="AA49" s="14">
        <v>6.5631428571428998</v>
      </c>
      <c r="AB49" s="14">
        <v>0</v>
      </c>
      <c r="AC49" s="14">
        <v>4.03</v>
      </c>
      <c r="AD49" s="14">
        <v>5.3559999999999999</v>
      </c>
      <c r="AE49" s="14">
        <v>0</v>
      </c>
      <c r="AF49" s="14">
        <v>0</v>
      </c>
      <c r="AG49" s="14">
        <v>3.9260000000000002</v>
      </c>
      <c r="AH49" s="10"/>
      <c r="AI49"/>
      <c r="AJ49"/>
      <c r="AK49"/>
    </row>
    <row r="50" spans="1:37" ht="15" customHeight="1" x14ac:dyDescent="0.35">
      <c r="A50" s="1" t="s">
        <v>178</v>
      </c>
      <c r="B50" s="1" t="s">
        <v>102</v>
      </c>
      <c r="C50" s="9" t="s">
        <v>168</v>
      </c>
      <c r="D50" s="1" t="s">
        <v>164</v>
      </c>
      <c r="E50" s="1" t="s">
        <v>179</v>
      </c>
      <c r="F50" s="6" t="s">
        <v>408</v>
      </c>
      <c r="G50" s="14">
        <v>0</v>
      </c>
      <c r="H50" s="14">
        <v>0</v>
      </c>
      <c r="I50" s="14">
        <v>0</v>
      </c>
      <c r="J50" s="14">
        <v>0</v>
      </c>
      <c r="K50" s="14">
        <v>0</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0"/>
      <c r="AI50"/>
      <c r="AJ50"/>
      <c r="AK50"/>
    </row>
    <row r="51" spans="1:37" ht="15" customHeight="1" x14ac:dyDescent="0.35">
      <c r="A51" s="1" t="s">
        <v>180</v>
      </c>
      <c r="B51" s="1" t="s">
        <v>102</v>
      </c>
      <c r="C51" s="9" t="s">
        <v>168</v>
      </c>
      <c r="D51" s="1" t="s">
        <v>164</v>
      </c>
      <c r="E51" s="1" t="s">
        <v>179</v>
      </c>
      <c r="F51" s="6" t="s">
        <v>408</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0"/>
      <c r="AI51"/>
      <c r="AJ51"/>
      <c r="AK51"/>
    </row>
    <row r="52" spans="1:37" ht="15" customHeight="1" x14ac:dyDescent="0.35">
      <c r="A52" s="1" t="s">
        <v>181</v>
      </c>
      <c r="B52" s="1" t="s">
        <v>102</v>
      </c>
      <c r="C52" s="1" t="s">
        <v>160</v>
      </c>
      <c r="D52" s="1" t="s">
        <v>161</v>
      </c>
      <c r="E52" s="1" t="s">
        <v>182</v>
      </c>
      <c r="F52" s="6" t="s">
        <v>408</v>
      </c>
      <c r="G52" s="14">
        <v>1825.6673591128001</v>
      </c>
      <c r="H52" s="14">
        <v>197.09205750000001</v>
      </c>
      <c r="I52" s="14">
        <v>289.93848000000003</v>
      </c>
      <c r="J52" s="14">
        <v>59.48272395</v>
      </c>
      <c r="K52" s="14">
        <v>1.3370721000000001</v>
      </c>
      <c r="L52" s="14">
        <v>28.130539734793999</v>
      </c>
      <c r="M52" s="14">
        <v>0.75176010000000004</v>
      </c>
      <c r="N52" s="14">
        <v>6.7502935500000003</v>
      </c>
      <c r="O52" s="14">
        <v>16.4328957</v>
      </c>
      <c r="P52" s="14">
        <v>3.8925860999999999</v>
      </c>
      <c r="Q52" s="14">
        <v>103.4844681</v>
      </c>
      <c r="R52" s="14">
        <v>89.360941800000006</v>
      </c>
      <c r="S52" s="14">
        <v>15.2941503</v>
      </c>
      <c r="T52" s="14">
        <v>118.18690454999999</v>
      </c>
      <c r="U52" s="14">
        <v>28.354652207143001</v>
      </c>
      <c r="V52" s="14">
        <v>8.1835240500000008</v>
      </c>
      <c r="W52" s="14">
        <v>2.244567</v>
      </c>
      <c r="X52" s="14">
        <v>93.771273092523003</v>
      </c>
      <c r="Y52" s="14">
        <v>45.228808950000001</v>
      </c>
      <c r="Z52" s="14">
        <v>147.17539590000001</v>
      </c>
      <c r="AA52" s="14">
        <v>83.670815409425003</v>
      </c>
      <c r="AB52" s="14">
        <v>107.01698279999999</v>
      </c>
      <c r="AC52" s="14">
        <v>78.7356999</v>
      </c>
      <c r="AD52" s="14">
        <v>218.999614119</v>
      </c>
      <c r="AE52" s="14">
        <v>30.935176349999999</v>
      </c>
      <c r="AF52" s="14">
        <v>36.530785199999997</v>
      </c>
      <c r="AG52" s="14">
        <v>14.685190649999999</v>
      </c>
      <c r="AH52" s="10"/>
      <c r="AI52"/>
      <c r="AJ52"/>
      <c r="AK52"/>
    </row>
    <row r="53" spans="1:37" ht="15" customHeight="1" x14ac:dyDescent="0.35">
      <c r="A53" s="1" t="s">
        <v>181</v>
      </c>
      <c r="B53" s="1" t="s">
        <v>102</v>
      </c>
      <c r="C53" s="9" t="s">
        <v>168</v>
      </c>
      <c r="D53" s="1" t="s">
        <v>164</v>
      </c>
      <c r="E53" s="1" t="s">
        <v>183</v>
      </c>
      <c r="F53" s="6" t="s">
        <v>408</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0"/>
      <c r="AI53"/>
      <c r="AJ53"/>
      <c r="AK53"/>
    </row>
    <row r="54" spans="1:37" ht="15" customHeight="1" x14ac:dyDescent="0.35">
      <c r="A54" s="1" t="s">
        <v>184</v>
      </c>
      <c r="B54" s="1" t="s">
        <v>102</v>
      </c>
      <c r="C54" s="1" t="s">
        <v>160</v>
      </c>
      <c r="D54" s="1" t="s">
        <v>161</v>
      </c>
      <c r="E54" s="1" t="s">
        <v>185</v>
      </c>
      <c r="F54" s="6" t="s">
        <v>408</v>
      </c>
      <c r="G54" s="14">
        <v>735.06395519682997</v>
      </c>
      <c r="H54" s="14">
        <v>246.68730255</v>
      </c>
      <c r="I54" s="14">
        <v>60.046278453700999</v>
      </c>
      <c r="J54" s="14">
        <v>92.878490249999999</v>
      </c>
      <c r="K54" s="14">
        <v>1.5639312000000001</v>
      </c>
      <c r="L54" s="14">
        <v>8.6535403500000001</v>
      </c>
      <c r="M54" s="14">
        <v>3.2215930500000001</v>
      </c>
      <c r="N54" s="14">
        <v>1.44777165</v>
      </c>
      <c r="O54" s="14">
        <v>7.1940004499999999</v>
      </c>
      <c r="P54" s="14">
        <v>0.89341784999999996</v>
      </c>
      <c r="Q54" s="14">
        <v>42.852351749999997</v>
      </c>
      <c r="R54" s="14">
        <v>16.227724500000001</v>
      </c>
      <c r="S54" s="14">
        <v>9.1844961000000005</v>
      </c>
      <c r="T54" s="14">
        <v>22.89672255</v>
      </c>
      <c r="U54" s="14">
        <v>0</v>
      </c>
      <c r="V54" s="14">
        <v>5.3397395999999997</v>
      </c>
      <c r="W54" s="14">
        <v>3.3351164931331998</v>
      </c>
      <c r="X54" s="14">
        <v>64.6010469</v>
      </c>
      <c r="Y54" s="14">
        <v>50.571216149999998</v>
      </c>
      <c r="Z54" s="14">
        <v>47.375928600000002</v>
      </c>
      <c r="AA54" s="14">
        <v>0</v>
      </c>
      <c r="AB54" s="14">
        <v>3.7755315</v>
      </c>
      <c r="AC54" s="14">
        <v>33.028632000000002</v>
      </c>
      <c r="AD54" s="14">
        <v>9.0022959</v>
      </c>
      <c r="AE54" s="14">
        <v>2.5373731500000001</v>
      </c>
      <c r="AF54" s="14">
        <v>0.94699800000000001</v>
      </c>
      <c r="AG54" s="14">
        <v>0.80245619999999995</v>
      </c>
      <c r="AH54" s="10"/>
      <c r="AI54"/>
      <c r="AJ54"/>
      <c r="AK54"/>
    </row>
    <row r="55" spans="1:37" ht="15" customHeight="1" x14ac:dyDescent="0.35">
      <c r="A55" s="1" t="s">
        <v>184</v>
      </c>
      <c r="B55" s="1" t="s">
        <v>102</v>
      </c>
      <c r="C55" s="9" t="s">
        <v>168</v>
      </c>
      <c r="D55" s="1" t="s">
        <v>164</v>
      </c>
      <c r="E55" s="1" t="s">
        <v>183</v>
      </c>
      <c r="F55" s="6" t="s">
        <v>408</v>
      </c>
      <c r="G55" s="14">
        <v>0</v>
      </c>
      <c r="H55" s="14">
        <v>0</v>
      </c>
      <c r="I55" s="14">
        <v>0</v>
      </c>
      <c r="J55" s="14">
        <v>0</v>
      </c>
      <c r="K55" s="14">
        <v>0</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4">
        <v>0</v>
      </c>
      <c r="AC55" s="14">
        <v>0</v>
      </c>
      <c r="AD55" s="14">
        <v>0</v>
      </c>
      <c r="AE55" s="14">
        <v>0</v>
      </c>
      <c r="AF55" s="14">
        <v>0</v>
      </c>
      <c r="AG55" s="14">
        <v>0</v>
      </c>
      <c r="AH55" s="10"/>
      <c r="AI55"/>
      <c r="AJ55"/>
      <c r="AK55"/>
    </row>
    <row r="56" spans="1:37" ht="15" customHeight="1" x14ac:dyDescent="0.35">
      <c r="A56" s="1" t="s">
        <v>186</v>
      </c>
      <c r="B56" s="1" t="s">
        <v>102</v>
      </c>
      <c r="C56" s="1" t="s">
        <v>160</v>
      </c>
      <c r="D56" s="1" t="s">
        <v>161</v>
      </c>
      <c r="E56" s="1" t="s">
        <v>187</v>
      </c>
      <c r="F56" s="6" t="s">
        <v>408</v>
      </c>
      <c r="G56" s="14">
        <v>865.14724957721</v>
      </c>
      <c r="H56" s="14">
        <v>90.429299999999998</v>
      </c>
      <c r="I56" s="14">
        <v>180.73708695651999</v>
      </c>
      <c r="J56" s="14">
        <v>43.597059999999999</v>
      </c>
      <c r="K56" s="14">
        <v>22.3444</v>
      </c>
      <c r="L56" s="14">
        <v>46.139178620689997</v>
      </c>
      <c r="M56" s="14">
        <v>15.27435</v>
      </c>
      <c r="N56" s="14">
        <v>9.0233000000000008</v>
      </c>
      <c r="O56" s="14">
        <v>1.3431599999999999</v>
      </c>
      <c r="P56" s="14">
        <v>8.9029199999999999</v>
      </c>
      <c r="Q56" s="14">
        <v>139.5446</v>
      </c>
      <c r="R56" s="14">
        <v>9.7734000000000005</v>
      </c>
      <c r="S56" s="14">
        <v>40.41648</v>
      </c>
      <c r="T56" s="14">
        <v>46.781514000000001</v>
      </c>
      <c r="U56" s="14">
        <v>23.606439999999999</v>
      </c>
      <c r="V56" s="14">
        <v>2.66838</v>
      </c>
      <c r="W56" s="14">
        <v>6.5259999999999998</v>
      </c>
      <c r="X56" s="14">
        <v>0</v>
      </c>
      <c r="Y56" s="14">
        <v>22.698</v>
      </c>
      <c r="Z56" s="14">
        <v>16.510000000000002</v>
      </c>
      <c r="AA56" s="14">
        <v>25.333880000000001</v>
      </c>
      <c r="AB56" s="14">
        <v>49.639200000000002</v>
      </c>
      <c r="AC56" s="14">
        <v>40.532699999999998</v>
      </c>
      <c r="AD56" s="14">
        <v>0</v>
      </c>
      <c r="AE56" s="14">
        <v>2.4102000000000001</v>
      </c>
      <c r="AF56" s="14">
        <v>18.850000000000001</v>
      </c>
      <c r="AG56" s="14">
        <v>2.0657000000000001</v>
      </c>
      <c r="AH56" s="10"/>
      <c r="AI56"/>
      <c r="AJ56"/>
      <c r="AK56"/>
    </row>
    <row r="57" spans="1:37" ht="15" customHeight="1" x14ac:dyDescent="0.35">
      <c r="A57" s="1" t="s">
        <v>188</v>
      </c>
      <c r="B57" s="1" t="s">
        <v>102</v>
      </c>
      <c r="C57" s="1" t="s">
        <v>160</v>
      </c>
      <c r="D57" s="1" t="s">
        <v>161</v>
      </c>
      <c r="E57" s="1" t="s">
        <v>189</v>
      </c>
      <c r="F57" s="6" t="s">
        <v>408</v>
      </c>
      <c r="G57" s="14">
        <v>26.061387377601001</v>
      </c>
      <c r="H57" s="14">
        <v>0</v>
      </c>
      <c r="I57" s="14">
        <v>1.9508939999999999</v>
      </c>
      <c r="J57" s="14">
        <v>0.72386651000000002</v>
      </c>
      <c r="K57" s="14">
        <v>4.1387609999999998E-2</v>
      </c>
      <c r="L57" s="14">
        <v>0.18537000000000001</v>
      </c>
      <c r="M57" s="14">
        <v>0</v>
      </c>
      <c r="N57" s="14">
        <v>0</v>
      </c>
      <c r="O57" s="14">
        <v>1.1738429999999999E-2</v>
      </c>
      <c r="P57" s="14">
        <v>0</v>
      </c>
      <c r="Q57" s="14">
        <v>0.54657229600000001</v>
      </c>
      <c r="R57" s="14">
        <v>0.25555141599999998</v>
      </c>
      <c r="S57" s="14">
        <v>0.66955310000000001</v>
      </c>
      <c r="T57" s="14">
        <v>2.4785179749999999</v>
      </c>
      <c r="U57" s="14">
        <v>0</v>
      </c>
      <c r="V57" s="14">
        <v>0.53884387</v>
      </c>
      <c r="W57" s="14">
        <v>0</v>
      </c>
      <c r="X57" s="14">
        <v>0.95059740000000004</v>
      </c>
      <c r="Y57" s="14">
        <v>1.115047143</v>
      </c>
      <c r="Z57" s="14">
        <v>0.83844420799999997</v>
      </c>
      <c r="AA57" s="14">
        <v>0.43574808999999998</v>
      </c>
      <c r="AB57" s="14">
        <v>0.83322646</v>
      </c>
      <c r="AC57" s="14">
        <v>7.3340259410000002</v>
      </c>
      <c r="AD57" s="14">
        <v>0.56651677199999995</v>
      </c>
      <c r="AE57" s="14">
        <v>1.2962162580000001</v>
      </c>
      <c r="AF57" s="14">
        <v>4.8400756366005</v>
      </c>
      <c r="AG57" s="14">
        <v>0.44919426200000001</v>
      </c>
      <c r="AH57" s="10"/>
      <c r="AI57"/>
      <c r="AJ57"/>
      <c r="AK57"/>
    </row>
    <row r="58" spans="1:37" ht="15" customHeight="1" x14ac:dyDescent="0.35">
      <c r="A58" s="1" t="s">
        <v>190</v>
      </c>
      <c r="B58" s="1" t="s">
        <v>102</v>
      </c>
      <c r="C58" s="9" t="s">
        <v>168</v>
      </c>
      <c r="D58" s="1" t="s">
        <v>164</v>
      </c>
      <c r="E58" s="1" t="s">
        <v>191</v>
      </c>
      <c r="F58" s="6" t="s">
        <v>408</v>
      </c>
      <c r="G58" s="14">
        <v>0</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0"/>
      <c r="AI58"/>
      <c r="AJ58"/>
      <c r="AK58"/>
    </row>
    <row r="59" spans="1:37" ht="15" customHeight="1" x14ac:dyDescent="0.35">
      <c r="A59" s="1" t="s">
        <v>192</v>
      </c>
      <c r="B59" s="1" t="s">
        <v>102</v>
      </c>
      <c r="C59" s="9" t="s">
        <v>168</v>
      </c>
      <c r="D59" s="1" t="s">
        <v>164</v>
      </c>
      <c r="E59" s="1" t="s">
        <v>193</v>
      </c>
      <c r="F59" s="6" t="s">
        <v>408</v>
      </c>
      <c r="G59" s="14">
        <v>0</v>
      </c>
      <c r="H59" s="14">
        <v>0</v>
      </c>
      <c r="I59" s="14">
        <v>0</v>
      </c>
      <c r="J59" s="14">
        <v>0</v>
      </c>
      <c r="K59" s="14">
        <v>0</v>
      </c>
      <c r="L59" s="14">
        <v>0</v>
      </c>
      <c r="M59" s="14">
        <v>0</v>
      </c>
      <c r="N59" s="14">
        <v>0</v>
      </c>
      <c r="O59" s="14">
        <v>0</v>
      </c>
      <c r="P59" s="14">
        <v>0</v>
      </c>
      <c r="Q59" s="14">
        <v>0</v>
      </c>
      <c r="R59" s="14">
        <v>0</v>
      </c>
      <c r="S59" s="14">
        <v>0</v>
      </c>
      <c r="T59" s="14">
        <v>0</v>
      </c>
      <c r="U59" s="14">
        <v>0</v>
      </c>
      <c r="V59" s="14">
        <v>0</v>
      </c>
      <c r="W59" s="14">
        <v>0</v>
      </c>
      <c r="X59" s="14">
        <v>0</v>
      </c>
      <c r="Y59" s="14">
        <v>0</v>
      </c>
      <c r="Z59" s="14">
        <v>0</v>
      </c>
      <c r="AA59" s="14">
        <v>0</v>
      </c>
      <c r="AB59" s="14">
        <v>0</v>
      </c>
      <c r="AC59" s="14">
        <v>0</v>
      </c>
      <c r="AD59" s="14">
        <v>0</v>
      </c>
      <c r="AE59" s="14">
        <v>0</v>
      </c>
      <c r="AF59" s="14">
        <v>0</v>
      </c>
      <c r="AG59" s="14">
        <v>0</v>
      </c>
      <c r="AH59" s="10"/>
      <c r="AI59"/>
      <c r="AJ59"/>
      <c r="AK59"/>
    </row>
    <row r="60" spans="1:37" ht="15" customHeight="1" x14ac:dyDescent="0.35">
      <c r="A60" s="1" t="s">
        <v>194</v>
      </c>
      <c r="B60" s="1" t="s">
        <v>102</v>
      </c>
      <c r="C60" s="9" t="s">
        <v>168</v>
      </c>
      <c r="D60" s="1" t="s">
        <v>164</v>
      </c>
      <c r="E60" s="1" t="s">
        <v>195</v>
      </c>
      <c r="F60" s="6" t="s">
        <v>408</v>
      </c>
      <c r="G60" s="14">
        <v>0</v>
      </c>
      <c r="H60" s="14">
        <v>0</v>
      </c>
      <c r="I60" s="14">
        <v>0</v>
      </c>
      <c r="J60" s="14">
        <v>0</v>
      </c>
      <c r="K60" s="14">
        <v>0</v>
      </c>
      <c r="L60" s="14">
        <v>0</v>
      </c>
      <c r="M60" s="14">
        <v>0</v>
      </c>
      <c r="N60" s="14">
        <v>0</v>
      </c>
      <c r="O60" s="14">
        <v>0</v>
      </c>
      <c r="P60" s="14">
        <v>0</v>
      </c>
      <c r="Q60" s="14">
        <v>0</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0"/>
      <c r="AI60"/>
      <c r="AJ60"/>
      <c r="AK60"/>
    </row>
    <row r="61" spans="1:37" ht="15" customHeight="1" x14ac:dyDescent="0.35">
      <c r="A61" s="1" t="s">
        <v>196</v>
      </c>
      <c r="B61" s="1" t="s">
        <v>102</v>
      </c>
      <c r="C61" s="1" t="s">
        <v>160</v>
      </c>
      <c r="D61" s="1" t="s">
        <v>161</v>
      </c>
      <c r="E61" s="1" t="s">
        <v>197</v>
      </c>
      <c r="F61" s="6" t="s">
        <v>408</v>
      </c>
      <c r="G61" s="14">
        <v>1.2959780000000001</v>
      </c>
      <c r="H61" s="14">
        <v>0</v>
      </c>
      <c r="I61" s="14">
        <v>0.51</v>
      </c>
      <c r="J61" s="14">
        <v>0</v>
      </c>
      <c r="K61" s="14">
        <v>0</v>
      </c>
      <c r="L61" s="14">
        <v>0</v>
      </c>
      <c r="M61" s="14">
        <v>0</v>
      </c>
      <c r="N61" s="14">
        <v>0</v>
      </c>
      <c r="O61" s="14">
        <v>0</v>
      </c>
      <c r="P61" s="14">
        <v>0</v>
      </c>
      <c r="Q61" s="14">
        <v>0</v>
      </c>
      <c r="R61" s="14">
        <v>0</v>
      </c>
      <c r="S61" s="14">
        <v>0.46920000000000001</v>
      </c>
      <c r="T61" s="14">
        <v>0</v>
      </c>
      <c r="U61" s="14">
        <v>4.0800000000000003E-2</v>
      </c>
      <c r="V61" s="14">
        <v>0</v>
      </c>
      <c r="W61" s="14">
        <v>0</v>
      </c>
      <c r="X61" s="14">
        <v>0</v>
      </c>
      <c r="Y61" s="14">
        <v>7.1978E-2</v>
      </c>
      <c r="Z61" s="14">
        <v>0</v>
      </c>
      <c r="AA61" s="14">
        <v>8.1600000000000006E-2</v>
      </c>
      <c r="AB61" s="14">
        <v>0</v>
      </c>
      <c r="AC61" s="14">
        <v>0.12239999999999999</v>
      </c>
      <c r="AD61" s="14">
        <v>0</v>
      </c>
      <c r="AE61" s="14">
        <v>0</v>
      </c>
      <c r="AF61" s="14">
        <v>0</v>
      </c>
      <c r="AG61" s="14">
        <v>0</v>
      </c>
      <c r="AH61" s="10"/>
      <c r="AI61"/>
      <c r="AJ61"/>
      <c r="AK61"/>
    </row>
    <row r="62" spans="1:37" ht="15" customHeight="1" x14ac:dyDescent="0.35">
      <c r="A62" s="1" t="s">
        <v>196</v>
      </c>
      <c r="B62" s="1" t="s">
        <v>102</v>
      </c>
      <c r="C62" s="9" t="s">
        <v>168</v>
      </c>
      <c r="D62" s="1" t="s">
        <v>164</v>
      </c>
      <c r="E62" s="1" t="s">
        <v>198</v>
      </c>
      <c r="F62" s="6" t="s">
        <v>408</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0"/>
      <c r="AI62"/>
      <c r="AJ62"/>
      <c r="AK62"/>
    </row>
    <row r="63" spans="1:37" ht="15" customHeight="1" x14ac:dyDescent="0.35">
      <c r="A63" s="1" t="s">
        <v>199</v>
      </c>
      <c r="B63" s="1" t="s">
        <v>102</v>
      </c>
      <c r="C63" s="9" t="s">
        <v>168</v>
      </c>
      <c r="D63" s="1" t="s">
        <v>164</v>
      </c>
      <c r="E63" s="1" t="s">
        <v>200</v>
      </c>
      <c r="F63" s="6" t="s">
        <v>408</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0"/>
      <c r="AI63"/>
      <c r="AJ63"/>
      <c r="AK63"/>
    </row>
    <row r="64" spans="1:37" ht="15" customHeight="1" x14ac:dyDescent="0.35">
      <c r="A64" s="1" t="s">
        <v>201</v>
      </c>
      <c r="B64" s="3" t="s">
        <v>103</v>
      </c>
      <c r="C64" s="1" t="s">
        <v>160</v>
      </c>
      <c r="D64" s="1" t="s">
        <v>161</v>
      </c>
      <c r="E64" s="1" t="s">
        <v>202</v>
      </c>
      <c r="F64" s="6" t="s">
        <v>408</v>
      </c>
      <c r="G64" s="14">
        <v>122.2471223925</v>
      </c>
      <c r="H64" s="14">
        <v>0</v>
      </c>
      <c r="I64" s="14">
        <v>88.679455364999995</v>
      </c>
      <c r="J64" s="14">
        <v>0</v>
      </c>
      <c r="K64" s="14">
        <v>0</v>
      </c>
      <c r="L64" s="14">
        <v>0</v>
      </c>
      <c r="M64" s="14">
        <v>0</v>
      </c>
      <c r="N64" s="14">
        <v>0</v>
      </c>
      <c r="O64" s="14">
        <v>0</v>
      </c>
      <c r="P64" s="14">
        <v>0</v>
      </c>
      <c r="Q64" s="14">
        <v>10.706594812500001</v>
      </c>
      <c r="R64" s="14">
        <v>0</v>
      </c>
      <c r="S64" s="14">
        <v>0</v>
      </c>
      <c r="T64" s="14">
        <v>0</v>
      </c>
      <c r="U64" s="14">
        <v>1.957588455</v>
      </c>
      <c r="V64" s="14">
        <v>0</v>
      </c>
      <c r="W64" s="14">
        <v>0</v>
      </c>
      <c r="X64" s="14">
        <v>0</v>
      </c>
      <c r="Y64" s="14">
        <v>0</v>
      </c>
      <c r="Z64" s="14">
        <v>0</v>
      </c>
      <c r="AA64" s="14">
        <v>8.2265642999999997</v>
      </c>
      <c r="AB64" s="14">
        <v>0</v>
      </c>
      <c r="AC64" s="14">
        <v>0</v>
      </c>
      <c r="AD64" s="14">
        <v>4.8844518150000003</v>
      </c>
      <c r="AE64" s="14">
        <v>2.01143955</v>
      </c>
      <c r="AF64" s="14">
        <v>4.7929440000000003</v>
      </c>
      <c r="AG64" s="14">
        <v>0.98808409500000005</v>
      </c>
      <c r="AH64" s="10"/>
      <c r="AI64"/>
      <c r="AJ64"/>
      <c r="AK64"/>
    </row>
    <row r="65" spans="1:37" ht="15" customHeight="1" x14ac:dyDescent="0.35">
      <c r="A65" s="1" t="s">
        <v>203</v>
      </c>
      <c r="B65" s="3" t="s">
        <v>103</v>
      </c>
      <c r="C65" s="1" t="s">
        <v>160</v>
      </c>
      <c r="D65" s="1" t="s">
        <v>161</v>
      </c>
      <c r="E65" s="1" t="s">
        <v>202</v>
      </c>
      <c r="F65" s="6" t="s">
        <v>408</v>
      </c>
      <c r="G65" s="14">
        <v>191.15678424000001</v>
      </c>
      <c r="H65" s="14">
        <v>0</v>
      </c>
      <c r="I65" s="14">
        <v>80.795919060000003</v>
      </c>
      <c r="J65" s="14">
        <v>0</v>
      </c>
      <c r="K65" s="14">
        <v>0</v>
      </c>
      <c r="L65" s="14">
        <v>0</v>
      </c>
      <c r="M65" s="14">
        <v>0</v>
      </c>
      <c r="N65" s="14">
        <v>0</v>
      </c>
      <c r="O65" s="14">
        <v>0</v>
      </c>
      <c r="P65" s="14">
        <v>0</v>
      </c>
      <c r="Q65" s="14">
        <v>11.717071049999999</v>
      </c>
      <c r="R65" s="14">
        <v>0</v>
      </c>
      <c r="S65" s="14">
        <v>0</v>
      </c>
      <c r="T65" s="14">
        <v>0</v>
      </c>
      <c r="U65" s="14">
        <v>2.39375172</v>
      </c>
      <c r="V65" s="14">
        <v>0</v>
      </c>
      <c r="W65" s="14">
        <v>0</v>
      </c>
      <c r="X65" s="14">
        <v>0</v>
      </c>
      <c r="Y65" s="14">
        <v>0</v>
      </c>
      <c r="Z65" s="14">
        <v>0</v>
      </c>
      <c r="AA65" s="14">
        <v>5.9664104849999999</v>
      </c>
      <c r="AB65" s="14">
        <v>0</v>
      </c>
      <c r="AC65" s="14">
        <v>0</v>
      </c>
      <c r="AD65" s="14">
        <v>16.211488245000002</v>
      </c>
      <c r="AE65" s="14">
        <v>0.77023200000000003</v>
      </c>
      <c r="AF65" s="14">
        <v>72.097066589999997</v>
      </c>
      <c r="AG65" s="14">
        <v>1.2048450900000001</v>
      </c>
      <c r="AH65" s="10"/>
      <c r="AI65"/>
      <c r="AJ65"/>
      <c r="AK65"/>
    </row>
    <row r="66" spans="1:37" ht="15" customHeight="1" x14ac:dyDescent="0.35">
      <c r="A66" s="1" t="s">
        <v>204</v>
      </c>
      <c r="B66" s="3" t="s">
        <v>103</v>
      </c>
      <c r="C66" s="1" t="s">
        <v>160</v>
      </c>
      <c r="D66" s="1" t="s">
        <v>161</v>
      </c>
      <c r="E66" s="1" t="s">
        <v>202</v>
      </c>
      <c r="F66" s="6" t="s">
        <v>408</v>
      </c>
      <c r="G66" s="14">
        <v>110.07844317435</v>
      </c>
      <c r="H66" s="14">
        <v>0</v>
      </c>
      <c r="I66" s="14">
        <v>72.086225804999998</v>
      </c>
      <c r="J66" s="14">
        <v>0</v>
      </c>
      <c r="K66" s="14">
        <v>0</v>
      </c>
      <c r="L66" s="14">
        <v>0</v>
      </c>
      <c r="M66" s="14">
        <v>0</v>
      </c>
      <c r="N66" s="14">
        <v>0</v>
      </c>
      <c r="O66" s="14">
        <v>0</v>
      </c>
      <c r="P66" s="14">
        <v>0</v>
      </c>
      <c r="Q66" s="14">
        <v>11.678061416854</v>
      </c>
      <c r="R66" s="14">
        <v>0</v>
      </c>
      <c r="S66" s="14">
        <v>0</v>
      </c>
      <c r="T66" s="14">
        <v>0</v>
      </c>
      <c r="U66" s="14">
        <v>0.48532774499999998</v>
      </c>
      <c r="V66" s="14">
        <v>0</v>
      </c>
      <c r="W66" s="14">
        <v>0</v>
      </c>
      <c r="X66" s="14">
        <v>0</v>
      </c>
      <c r="Y66" s="14">
        <v>0</v>
      </c>
      <c r="Z66" s="14">
        <v>0</v>
      </c>
      <c r="AA66" s="14">
        <v>6.8054109150000004</v>
      </c>
      <c r="AB66" s="14">
        <v>0</v>
      </c>
      <c r="AC66" s="14">
        <v>0</v>
      </c>
      <c r="AD66" s="14">
        <v>13.5748335825</v>
      </c>
      <c r="AE66" s="14">
        <v>2.2219199999999999</v>
      </c>
      <c r="AF66" s="14">
        <v>0.44042197500000002</v>
      </c>
      <c r="AG66" s="14">
        <v>2.7862417349999999</v>
      </c>
      <c r="AH66" s="10"/>
      <c r="AI66"/>
      <c r="AJ66"/>
      <c r="AK66"/>
    </row>
    <row r="67" spans="1:37" ht="15" customHeight="1" x14ac:dyDescent="0.35">
      <c r="A67" s="1" t="s">
        <v>205</v>
      </c>
      <c r="B67" s="3" t="s">
        <v>103</v>
      </c>
      <c r="C67" s="1" t="s">
        <v>160</v>
      </c>
      <c r="D67" s="1" t="s">
        <v>161</v>
      </c>
      <c r="E67" s="1" t="s">
        <v>202</v>
      </c>
      <c r="F67" s="6" t="s">
        <v>408</v>
      </c>
      <c r="G67" s="14">
        <v>107.109351</v>
      </c>
      <c r="H67" s="14">
        <v>0</v>
      </c>
      <c r="I67" s="14">
        <v>57.036504375</v>
      </c>
      <c r="J67" s="14">
        <v>0</v>
      </c>
      <c r="K67" s="14">
        <v>0</v>
      </c>
      <c r="L67" s="14">
        <v>0</v>
      </c>
      <c r="M67" s="14">
        <v>0</v>
      </c>
      <c r="N67" s="14">
        <v>0</v>
      </c>
      <c r="O67" s="14">
        <v>0</v>
      </c>
      <c r="P67" s="14">
        <v>0</v>
      </c>
      <c r="Q67" s="14">
        <v>14.1186285</v>
      </c>
      <c r="R67" s="14">
        <v>0</v>
      </c>
      <c r="S67" s="14">
        <v>0</v>
      </c>
      <c r="T67" s="14">
        <v>0</v>
      </c>
      <c r="U67" s="14">
        <v>0.97722637499999998</v>
      </c>
      <c r="V67" s="14">
        <v>0</v>
      </c>
      <c r="W67" s="14">
        <v>0</v>
      </c>
      <c r="X67" s="14">
        <v>0</v>
      </c>
      <c r="Y67" s="14">
        <v>0</v>
      </c>
      <c r="Z67" s="14">
        <v>0</v>
      </c>
      <c r="AA67" s="14">
        <v>5.1815107500000002</v>
      </c>
      <c r="AB67" s="14">
        <v>0</v>
      </c>
      <c r="AC67" s="14">
        <v>0</v>
      </c>
      <c r="AD67" s="14">
        <v>18.490178624999999</v>
      </c>
      <c r="AE67" s="14">
        <v>3.2644031249999999</v>
      </c>
      <c r="AF67" s="14">
        <v>1.2629103749999999</v>
      </c>
      <c r="AG67" s="14">
        <v>6.7779888750000001</v>
      </c>
      <c r="AH67" s="10"/>
      <c r="AI67"/>
      <c r="AJ67"/>
      <c r="AK67"/>
    </row>
    <row r="68" spans="1:37" ht="15" customHeight="1" x14ac:dyDescent="0.35">
      <c r="A68" s="1" t="s">
        <v>206</v>
      </c>
      <c r="B68" s="3" t="s">
        <v>103</v>
      </c>
      <c r="C68" s="1" t="s">
        <v>160</v>
      </c>
      <c r="D68" s="1" t="s">
        <v>161</v>
      </c>
      <c r="E68" s="1" t="s">
        <v>202</v>
      </c>
      <c r="F68" s="6" t="s">
        <v>408</v>
      </c>
      <c r="G68" s="14">
        <v>1.3236511799999999</v>
      </c>
      <c r="H68" s="14">
        <v>0</v>
      </c>
      <c r="I68" s="14">
        <v>0.368062905</v>
      </c>
      <c r="J68" s="14">
        <v>0</v>
      </c>
      <c r="K68" s="14">
        <v>0</v>
      </c>
      <c r="L68" s="14">
        <v>0</v>
      </c>
      <c r="M68" s="14">
        <v>0</v>
      </c>
      <c r="N68" s="14">
        <v>0</v>
      </c>
      <c r="O68" s="14">
        <v>0</v>
      </c>
      <c r="P68" s="14">
        <v>0</v>
      </c>
      <c r="Q68" s="14">
        <v>0</v>
      </c>
      <c r="R68" s="14">
        <v>0</v>
      </c>
      <c r="S68" s="14">
        <v>0</v>
      </c>
      <c r="T68" s="14">
        <v>0</v>
      </c>
      <c r="U68" s="14">
        <v>0</v>
      </c>
      <c r="V68" s="14">
        <v>0</v>
      </c>
      <c r="W68" s="14">
        <v>0</v>
      </c>
      <c r="X68" s="14">
        <v>0</v>
      </c>
      <c r="Y68" s="14">
        <v>0</v>
      </c>
      <c r="Z68" s="14">
        <v>0</v>
      </c>
      <c r="AA68" s="14">
        <v>0</v>
      </c>
      <c r="AB68" s="14">
        <v>0</v>
      </c>
      <c r="AC68" s="14">
        <v>0</v>
      </c>
      <c r="AD68" s="14">
        <v>0.95558827499999999</v>
      </c>
      <c r="AE68" s="14">
        <v>0</v>
      </c>
      <c r="AF68" s="14">
        <v>0</v>
      </c>
      <c r="AG68" s="14">
        <v>0</v>
      </c>
      <c r="AH68" s="10"/>
      <c r="AI68"/>
      <c r="AJ68"/>
      <c r="AK68"/>
    </row>
    <row r="69" spans="1:37" ht="15" customHeight="1" x14ac:dyDescent="0.35">
      <c r="A69" s="1" t="s">
        <v>207</v>
      </c>
      <c r="B69" s="3" t="s">
        <v>103</v>
      </c>
      <c r="C69" s="1" t="s">
        <v>160</v>
      </c>
      <c r="D69" s="1" t="s">
        <v>161</v>
      </c>
      <c r="E69" s="1" t="s">
        <v>208</v>
      </c>
      <c r="F69" s="6" t="s">
        <v>408</v>
      </c>
      <c r="G69" s="14">
        <v>28.328141729999999</v>
      </c>
      <c r="H69" s="14">
        <v>0</v>
      </c>
      <c r="I69" s="14">
        <v>0</v>
      </c>
      <c r="J69" s="14">
        <v>0</v>
      </c>
      <c r="K69" s="14">
        <v>0</v>
      </c>
      <c r="L69" s="14">
        <v>0</v>
      </c>
      <c r="M69" s="14">
        <v>0</v>
      </c>
      <c r="N69" s="14">
        <v>0</v>
      </c>
      <c r="O69" s="14">
        <v>0</v>
      </c>
      <c r="P69" s="14">
        <v>0</v>
      </c>
      <c r="Q69" s="14">
        <v>0</v>
      </c>
      <c r="R69" s="14">
        <v>0</v>
      </c>
      <c r="S69" s="14">
        <v>0</v>
      </c>
      <c r="T69" s="14">
        <v>0</v>
      </c>
      <c r="U69" s="14">
        <v>0</v>
      </c>
      <c r="V69" s="14">
        <v>0</v>
      </c>
      <c r="W69" s="14">
        <v>0</v>
      </c>
      <c r="X69" s="14">
        <v>27.906426945</v>
      </c>
      <c r="Y69" s="14">
        <v>0</v>
      </c>
      <c r="Z69" s="14">
        <v>0</v>
      </c>
      <c r="AA69" s="14">
        <v>0</v>
      </c>
      <c r="AB69" s="14">
        <v>0</v>
      </c>
      <c r="AC69" s="14">
        <v>0</v>
      </c>
      <c r="AD69" s="14">
        <v>0</v>
      </c>
      <c r="AE69" s="14">
        <v>0</v>
      </c>
      <c r="AF69" s="14">
        <v>0.42171478499999998</v>
      </c>
      <c r="AG69" s="14">
        <v>0</v>
      </c>
      <c r="AH69" s="10"/>
      <c r="AI69"/>
      <c r="AJ69"/>
      <c r="AK69"/>
    </row>
    <row r="70" spans="1:37" ht="15" customHeight="1" x14ac:dyDescent="0.35">
      <c r="A70" s="1" t="s">
        <v>209</v>
      </c>
      <c r="B70" s="3" t="s">
        <v>103</v>
      </c>
      <c r="C70" s="1" t="s">
        <v>160</v>
      </c>
      <c r="D70" s="1" t="s">
        <v>161</v>
      </c>
      <c r="E70" s="1" t="s">
        <v>208</v>
      </c>
      <c r="F70" s="6" t="s">
        <v>408</v>
      </c>
      <c r="G70" s="14">
        <v>28.938592695000001</v>
      </c>
      <c r="H70" s="14">
        <v>0</v>
      </c>
      <c r="I70" s="14">
        <v>0</v>
      </c>
      <c r="J70" s="14">
        <v>0</v>
      </c>
      <c r="K70" s="14">
        <v>0</v>
      </c>
      <c r="L70" s="14">
        <v>0</v>
      </c>
      <c r="M70" s="14">
        <v>0</v>
      </c>
      <c r="N70" s="14">
        <v>0</v>
      </c>
      <c r="O70" s="14">
        <v>0</v>
      </c>
      <c r="P70" s="14">
        <v>0</v>
      </c>
      <c r="Q70" s="14">
        <v>0</v>
      </c>
      <c r="R70" s="14">
        <v>0</v>
      </c>
      <c r="S70" s="14">
        <v>0</v>
      </c>
      <c r="T70" s="14">
        <v>0</v>
      </c>
      <c r="U70" s="14">
        <v>0</v>
      </c>
      <c r="V70" s="14">
        <v>0</v>
      </c>
      <c r="W70" s="14">
        <v>0</v>
      </c>
      <c r="X70" s="14">
        <v>16.451363895</v>
      </c>
      <c r="Y70" s="14">
        <v>0</v>
      </c>
      <c r="Z70" s="14">
        <v>0</v>
      </c>
      <c r="AA70" s="14">
        <v>0</v>
      </c>
      <c r="AB70" s="14">
        <v>0</v>
      </c>
      <c r="AC70" s="14">
        <v>0</v>
      </c>
      <c r="AD70" s="14">
        <v>0</v>
      </c>
      <c r="AE70" s="14">
        <v>0</v>
      </c>
      <c r="AF70" s="14">
        <v>12.4872288</v>
      </c>
      <c r="AG70" s="14">
        <v>0</v>
      </c>
      <c r="AH70" s="10"/>
      <c r="AI70"/>
      <c r="AJ70"/>
      <c r="AK70"/>
    </row>
    <row r="71" spans="1:37" ht="15" customHeight="1" x14ac:dyDescent="0.35">
      <c r="A71" s="1" t="s">
        <v>210</v>
      </c>
      <c r="B71" s="3" t="s">
        <v>103</v>
      </c>
      <c r="C71" s="1" t="s">
        <v>160</v>
      </c>
      <c r="D71" s="1" t="s">
        <v>161</v>
      </c>
      <c r="E71" s="1" t="s">
        <v>208</v>
      </c>
      <c r="F71" s="6" t="s">
        <v>408</v>
      </c>
      <c r="G71" s="14">
        <v>42.322977270000003</v>
      </c>
      <c r="H71" s="14">
        <v>0</v>
      </c>
      <c r="I71" s="14">
        <v>0</v>
      </c>
      <c r="J71" s="14">
        <v>0</v>
      </c>
      <c r="K71" s="14">
        <v>0</v>
      </c>
      <c r="L71" s="14">
        <v>0</v>
      </c>
      <c r="M71" s="14">
        <v>0</v>
      </c>
      <c r="N71" s="14">
        <v>0</v>
      </c>
      <c r="O71" s="14">
        <v>0</v>
      </c>
      <c r="P71" s="14">
        <v>0</v>
      </c>
      <c r="Q71" s="14">
        <v>0</v>
      </c>
      <c r="R71" s="14">
        <v>0</v>
      </c>
      <c r="S71" s="14">
        <v>0</v>
      </c>
      <c r="T71" s="14">
        <v>0</v>
      </c>
      <c r="U71" s="14">
        <v>0</v>
      </c>
      <c r="V71" s="14">
        <v>0</v>
      </c>
      <c r="W71" s="14">
        <v>0</v>
      </c>
      <c r="X71" s="14">
        <v>35.160438284999998</v>
      </c>
      <c r="Y71" s="14">
        <v>0</v>
      </c>
      <c r="Z71" s="14">
        <v>0</v>
      </c>
      <c r="AA71" s="14">
        <v>0</v>
      </c>
      <c r="AB71" s="14">
        <v>0</v>
      </c>
      <c r="AC71" s="14">
        <v>0</v>
      </c>
      <c r="AD71" s="14">
        <v>0</v>
      </c>
      <c r="AE71" s="14">
        <v>0</v>
      </c>
      <c r="AF71" s="14">
        <v>7.1625389850000003</v>
      </c>
      <c r="AG71" s="14">
        <v>0</v>
      </c>
      <c r="AH71" s="10"/>
      <c r="AI71"/>
      <c r="AJ71"/>
      <c r="AK71"/>
    </row>
    <row r="72" spans="1:37" ht="15" customHeight="1" x14ac:dyDescent="0.35">
      <c r="A72" s="1" t="s">
        <v>211</v>
      </c>
      <c r="B72" s="3" t="s">
        <v>103</v>
      </c>
      <c r="C72" s="1" t="s">
        <v>160</v>
      </c>
      <c r="D72" s="1" t="s">
        <v>161</v>
      </c>
      <c r="E72" s="1" t="s">
        <v>208</v>
      </c>
      <c r="F72" s="6" t="s">
        <v>408</v>
      </c>
      <c r="G72" s="14">
        <v>24.804823264286</v>
      </c>
      <c r="H72" s="14">
        <v>0</v>
      </c>
      <c r="I72" s="14">
        <v>0</v>
      </c>
      <c r="J72" s="14">
        <v>0</v>
      </c>
      <c r="K72" s="14">
        <v>0</v>
      </c>
      <c r="L72" s="14">
        <v>0</v>
      </c>
      <c r="M72" s="14">
        <v>0</v>
      </c>
      <c r="N72" s="14">
        <v>0</v>
      </c>
      <c r="O72" s="14">
        <v>0</v>
      </c>
      <c r="P72" s="14">
        <v>0</v>
      </c>
      <c r="Q72" s="14">
        <v>0</v>
      </c>
      <c r="R72" s="14">
        <v>0</v>
      </c>
      <c r="S72" s="14">
        <v>0</v>
      </c>
      <c r="T72" s="14">
        <v>0</v>
      </c>
      <c r="U72" s="14">
        <v>0</v>
      </c>
      <c r="V72" s="14">
        <v>0</v>
      </c>
      <c r="W72" s="14">
        <v>0</v>
      </c>
      <c r="X72" s="14">
        <v>18.981075064285999</v>
      </c>
      <c r="Y72" s="14">
        <v>0</v>
      </c>
      <c r="Z72" s="14">
        <v>0</v>
      </c>
      <c r="AA72" s="14">
        <v>0</v>
      </c>
      <c r="AB72" s="14">
        <v>0</v>
      </c>
      <c r="AC72" s="14">
        <v>0</v>
      </c>
      <c r="AD72" s="14">
        <v>0</v>
      </c>
      <c r="AE72" s="14">
        <v>0</v>
      </c>
      <c r="AF72" s="14">
        <v>5.8237481999999998</v>
      </c>
      <c r="AG72" s="14">
        <v>0</v>
      </c>
      <c r="AH72" s="10"/>
      <c r="AI72"/>
      <c r="AJ72"/>
      <c r="AK72"/>
    </row>
    <row r="73" spans="1:37" ht="15" customHeight="1" x14ac:dyDescent="0.35">
      <c r="A73" s="1" t="s">
        <v>212</v>
      </c>
      <c r="B73" s="3" t="s">
        <v>103</v>
      </c>
      <c r="C73" s="1" t="s">
        <v>160</v>
      </c>
      <c r="D73" s="1" t="s">
        <v>161</v>
      </c>
      <c r="E73" s="1" t="s">
        <v>208</v>
      </c>
      <c r="F73" s="6" t="s">
        <v>408</v>
      </c>
      <c r="G73" s="14">
        <v>4.4599918499999998</v>
      </c>
      <c r="H73" s="14">
        <v>0</v>
      </c>
      <c r="I73" s="14">
        <v>0</v>
      </c>
      <c r="J73" s="14">
        <v>0</v>
      </c>
      <c r="K73" s="14">
        <v>0</v>
      </c>
      <c r="L73" s="14">
        <v>0</v>
      </c>
      <c r="M73" s="14">
        <v>0</v>
      </c>
      <c r="N73" s="14">
        <v>0</v>
      </c>
      <c r="O73" s="14">
        <v>0</v>
      </c>
      <c r="P73" s="14">
        <v>0</v>
      </c>
      <c r="Q73" s="14">
        <v>0</v>
      </c>
      <c r="R73" s="14">
        <v>0</v>
      </c>
      <c r="S73" s="14">
        <v>0</v>
      </c>
      <c r="T73" s="14">
        <v>0</v>
      </c>
      <c r="U73" s="14">
        <v>0</v>
      </c>
      <c r="V73" s="14">
        <v>0</v>
      </c>
      <c r="W73" s="14">
        <v>0</v>
      </c>
      <c r="X73" s="14">
        <v>4.4599918499999998</v>
      </c>
      <c r="Y73" s="14">
        <v>0</v>
      </c>
      <c r="Z73" s="14">
        <v>0</v>
      </c>
      <c r="AA73" s="14">
        <v>0</v>
      </c>
      <c r="AB73" s="14">
        <v>0</v>
      </c>
      <c r="AC73" s="14">
        <v>0</v>
      </c>
      <c r="AD73" s="14">
        <v>0</v>
      </c>
      <c r="AE73" s="14">
        <v>0</v>
      </c>
      <c r="AF73" s="14">
        <v>0</v>
      </c>
      <c r="AG73" s="14">
        <v>0</v>
      </c>
      <c r="AH73" s="10"/>
      <c r="AI73"/>
      <c r="AJ73"/>
      <c r="AK73"/>
    </row>
    <row r="74" spans="1:37" ht="15" customHeight="1" x14ac:dyDescent="0.35">
      <c r="A74" s="1" t="s">
        <v>213</v>
      </c>
      <c r="B74" s="3" t="s">
        <v>103</v>
      </c>
      <c r="C74" s="1" t="s">
        <v>160</v>
      </c>
      <c r="D74" s="1" t="s">
        <v>161</v>
      </c>
      <c r="E74" s="1" t="s">
        <v>214</v>
      </c>
      <c r="F74" s="6" t="s">
        <v>408</v>
      </c>
      <c r="G74" s="14">
        <v>121.40347050637</v>
      </c>
      <c r="H74" s="14">
        <v>14.510989410000001</v>
      </c>
      <c r="I74" s="14">
        <v>3.3515999999999999</v>
      </c>
      <c r="J74" s="14">
        <v>0</v>
      </c>
      <c r="K74" s="14">
        <v>0</v>
      </c>
      <c r="L74" s="14">
        <v>0</v>
      </c>
      <c r="M74" s="14">
        <v>0</v>
      </c>
      <c r="N74" s="14">
        <v>0</v>
      </c>
      <c r="O74" s="14">
        <v>0</v>
      </c>
      <c r="P74" s="14">
        <v>0</v>
      </c>
      <c r="Q74" s="14">
        <v>2.1878072775000001</v>
      </c>
      <c r="R74" s="14">
        <v>0</v>
      </c>
      <c r="S74" s="14">
        <v>0</v>
      </c>
      <c r="T74" s="14">
        <v>0</v>
      </c>
      <c r="U74" s="14">
        <v>0</v>
      </c>
      <c r="V74" s="14">
        <v>0.31492799999999999</v>
      </c>
      <c r="W74" s="14">
        <v>0</v>
      </c>
      <c r="X74" s="14">
        <v>8.1190511999999995</v>
      </c>
      <c r="Y74" s="14">
        <v>0</v>
      </c>
      <c r="Z74" s="14">
        <v>1.017919665</v>
      </c>
      <c r="AA74" s="14">
        <v>0.49066248000000001</v>
      </c>
      <c r="AB74" s="14">
        <v>14.922146533875001</v>
      </c>
      <c r="AC74" s="14">
        <v>13.0153716</v>
      </c>
      <c r="AD74" s="14">
        <v>0</v>
      </c>
      <c r="AE74" s="14">
        <v>0.90574650000000001</v>
      </c>
      <c r="AF74" s="14">
        <v>61.491999839999998</v>
      </c>
      <c r="AG74" s="14">
        <v>1.075248</v>
      </c>
      <c r="AH74" s="10"/>
      <c r="AI74"/>
      <c r="AJ74"/>
      <c r="AK74"/>
    </row>
    <row r="75" spans="1:37" ht="15" customHeight="1" x14ac:dyDescent="0.35">
      <c r="A75" s="1" t="s">
        <v>215</v>
      </c>
      <c r="B75" s="3" t="s">
        <v>103</v>
      </c>
      <c r="C75" s="9" t="s">
        <v>168</v>
      </c>
      <c r="D75" s="1" t="s">
        <v>164</v>
      </c>
      <c r="E75" s="1" t="s">
        <v>216</v>
      </c>
      <c r="F75" s="6" t="s">
        <v>408</v>
      </c>
      <c r="G75" s="14">
        <v>0</v>
      </c>
      <c r="H75" s="14">
        <v>0</v>
      </c>
      <c r="I75" s="14">
        <v>0</v>
      </c>
      <c r="J75" s="14">
        <v>0</v>
      </c>
      <c r="K75" s="14">
        <v>0</v>
      </c>
      <c r="L75" s="14">
        <v>0</v>
      </c>
      <c r="M75" s="14">
        <v>0</v>
      </c>
      <c r="N75" s="14">
        <v>0</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0"/>
      <c r="AI75"/>
      <c r="AJ75"/>
      <c r="AK75"/>
    </row>
    <row r="76" spans="1:37" ht="15" customHeight="1" x14ac:dyDescent="0.35">
      <c r="A76" s="1" t="s">
        <v>217</v>
      </c>
      <c r="B76" s="3" t="s">
        <v>103</v>
      </c>
      <c r="C76" s="1" t="s">
        <v>160</v>
      </c>
      <c r="D76" s="1" t="s">
        <v>161</v>
      </c>
      <c r="E76" s="1" t="s">
        <v>214</v>
      </c>
      <c r="F76" s="6" t="s">
        <v>408</v>
      </c>
      <c r="G76" s="14">
        <v>2.3514087675000002</v>
      </c>
      <c r="H76" s="14">
        <v>0</v>
      </c>
      <c r="I76" s="14">
        <v>0</v>
      </c>
      <c r="J76" s="14">
        <v>0</v>
      </c>
      <c r="K76" s="14">
        <v>0</v>
      </c>
      <c r="L76" s="14">
        <v>0.20227200000000001</v>
      </c>
      <c r="M76" s="14">
        <v>0</v>
      </c>
      <c r="N76" s="14">
        <v>0</v>
      </c>
      <c r="O76" s="14">
        <v>0</v>
      </c>
      <c r="P76" s="14">
        <v>0</v>
      </c>
      <c r="Q76" s="14">
        <v>0.44219378999999998</v>
      </c>
      <c r="R76" s="14">
        <v>0</v>
      </c>
      <c r="S76" s="14">
        <v>0</v>
      </c>
      <c r="T76" s="14">
        <v>0</v>
      </c>
      <c r="U76" s="14">
        <v>0</v>
      </c>
      <c r="V76" s="14">
        <v>0</v>
      </c>
      <c r="W76" s="14">
        <v>0</v>
      </c>
      <c r="X76" s="14">
        <v>0</v>
      </c>
      <c r="Y76" s="14">
        <v>0</v>
      </c>
      <c r="Z76" s="14">
        <v>1.7069429775</v>
      </c>
      <c r="AA76" s="14">
        <v>0</v>
      </c>
      <c r="AB76" s="14">
        <v>0</v>
      </c>
      <c r="AC76" s="14">
        <v>0</v>
      </c>
      <c r="AD76" s="14">
        <v>0</v>
      </c>
      <c r="AE76" s="14">
        <v>0</v>
      </c>
      <c r="AF76" s="14">
        <v>0</v>
      </c>
      <c r="AG76" s="14">
        <v>0</v>
      </c>
      <c r="AH76" s="10"/>
      <c r="AI76"/>
      <c r="AJ76"/>
      <c r="AK76"/>
    </row>
    <row r="77" spans="1:37" ht="15" customHeight="1" x14ac:dyDescent="0.35">
      <c r="A77" s="1" t="s">
        <v>218</v>
      </c>
      <c r="B77" s="3" t="s">
        <v>103</v>
      </c>
      <c r="C77" s="9" t="s">
        <v>168</v>
      </c>
      <c r="D77" s="1" t="s">
        <v>164</v>
      </c>
      <c r="E77" s="1" t="s">
        <v>219</v>
      </c>
      <c r="F77" s="6" t="s">
        <v>408</v>
      </c>
      <c r="G77" s="14">
        <v>0</v>
      </c>
      <c r="H77" s="14">
        <v>0</v>
      </c>
      <c r="I77" s="14">
        <v>0</v>
      </c>
      <c r="J77" s="14">
        <v>0</v>
      </c>
      <c r="K77" s="14">
        <v>0</v>
      </c>
      <c r="L77" s="14">
        <v>0</v>
      </c>
      <c r="M77" s="14">
        <v>0</v>
      </c>
      <c r="N77" s="14">
        <v>0</v>
      </c>
      <c r="O77" s="14">
        <v>0</v>
      </c>
      <c r="P77" s="14">
        <v>0</v>
      </c>
      <c r="Q77" s="14">
        <v>0</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0"/>
      <c r="AI77"/>
      <c r="AJ77"/>
      <c r="AK77"/>
    </row>
    <row r="78" spans="1:37" ht="15" customHeight="1" x14ac:dyDescent="0.35">
      <c r="A78" s="1" t="s">
        <v>220</v>
      </c>
      <c r="B78" s="3" t="s">
        <v>103</v>
      </c>
      <c r="C78" s="1" t="s">
        <v>160</v>
      </c>
      <c r="D78" s="1" t="s">
        <v>161</v>
      </c>
      <c r="E78" s="1" t="s">
        <v>221</v>
      </c>
      <c r="F78" s="6" t="s">
        <v>408</v>
      </c>
      <c r="G78" s="14">
        <v>88.695033894000005</v>
      </c>
      <c r="H78" s="14">
        <v>0</v>
      </c>
      <c r="I78" s="14">
        <v>0</v>
      </c>
      <c r="J78" s="14">
        <v>0</v>
      </c>
      <c r="K78" s="14">
        <v>0</v>
      </c>
      <c r="L78" s="14">
        <v>0</v>
      </c>
      <c r="M78" s="14">
        <v>0</v>
      </c>
      <c r="N78" s="14">
        <v>0</v>
      </c>
      <c r="O78" s="14">
        <v>0</v>
      </c>
      <c r="P78" s="14">
        <v>0</v>
      </c>
      <c r="Q78" s="14">
        <v>0</v>
      </c>
      <c r="R78" s="14">
        <v>0</v>
      </c>
      <c r="S78" s="14">
        <v>0</v>
      </c>
      <c r="T78" s="14">
        <v>0</v>
      </c>
      <c r="U78" s="14">
        <v>0</v>
      </c>
      <c r="V78" s="14">
        <v>0</v>
      </c>
      <c r="W78" s="14">
        <v>1.1951150850000001</v>
      </c>
      <c r="X78" s="14">
        <v>0</v>
      </c>
      <c r="Y78" s="14">
        <v>0</v>
      </c>
      <c r="Z78" s="14">
        <v>0</v>
      </c>
      <c r="AA78" s="14">
        <v>0</v>
      </c>
      <c r="AB78" s="14">
        <v>71.952393219000001</v>
      </c>
      <c r="AC78" s="14">
        <v>1.9443243299999999</v>
      </c>
      <c r="AD78" s="14">
        <v>0</v>
      </c>
      <c r="AE78" s="14">
        <v>0</v>
      </c>
      <c r="AF78" s="14">
        <v>13.603201260000001</v>
      </c>
      <c r="AG78" s="14">
        <v>0</v>
      </c>
      <c r="AH78" s="10"/>
      <c r="AI78"/>
      <c r="AJ78"/>
      <c r="AK78"/>
    </row>
    <row r="79" spans="1:37" ht="15" customHeight="1" x14ac:dyDescent="0.35">
      <c r="A79" s="1" t="s">
        <v>222</v>
      </c>
      <c r="B79" s="3" t="s">
        <v>103</v>
      </c>
      <c r="C79" s="9" t="s">
        <v>168</v>
      </c>
      <c r="D79" s="1" t="s">
        <v>164</v>
      </c>
      <c r="E79" s="1" t="s">
        <v>223</v>
      </c>
      <c r="F79" s="6" t="s">
        <v>408</v>
      </c>
      <c r="G79" s="14">
        <v>0</v>
      </c>
      <c r="H79" s="14">
        <v>0</v>
      </c>
      <c r="I79" s="14">
        <v>0</v>
      </c>
      <c r="J79" s="14">
        <v>0</v>
      </c>
      <c r="K79" s="14">
        <v>0</v>
      </c>
      <c r="L79" s="14">
        <v>0</v>
      </c>
      <c r="M79" s="14">
        <v>0</v>
      </c>
      <c r="N79" s="14">
        <v>0</v>
      </c>
      <c r="O79" s="14">
        <v>0</v>
      </c>
      <c r="P79" s="14">
        <v>0</v>
      </c>
      <c r="Q79" s="14">
        <v>0</v>
      </c>
      <c r="R79" s="14">
        <v>0</v>
      </c>
      <c r="S79" s="14">
        <v>0</v>
      </c>
      <c r="T79" s="14">
        <v>0</v>
      </c>
      <c r="U79" s="14">
        <v>0</v>
      </c>
      <c r="V79" s="14">
        <v>0</v>
      </c>
      <c r="W79" s="14">
        <v>0</v>
      </c>
      <c r="X79" s="14">
        <v>0</v>
      </c>
      <c r="Y79" s="14">
        <v>0</v>
      </c>
      <c r="Z79" s="14">
        <v>0</v>
      </c>
      <c r="AA79" s="14">
        <v>0</v>
      </c>
      <c r="AB79" s="14">
        <v>0</v>
      </c>
      <c r="AC79" s="14">
        <v>0</v>
      </c>
      <c r="AD79" s="14">
        <v>0</v>
      </c>
      <c r="AE79" s="14">
        <v>0</v>
      </c>
      <c r="AF79" s="14">
        <v>0</v>
      </c>
      <c r="AG79" s="14">
        <v>0</v>
      </c>
      <c r="AH79" s="10"/>
      <c r="AI79"/>
      <c r="AJ79"/>
      <c r="AK79"/>
    </row>
    <row r="80" spans="1:37" ht="15" customHeight="1" x14ac:dyDescent="0.35">
      <c r="A80" s="1" t="s">
        <v>224</v>
      </c>
      <c r="B80" s="3" t="s">
        <v>103</v>
      </c>
      <c r="C80" s="1" t="s">
        <v>160</v>
      </c>
      <c r="D80" s="1" t="s">
        <v>161</v>
      </c>
      <c r="E80" s="1" t="s">
        <v>221</v>
      </c>
      <c r="F80" s="6" t="s">
        <v>408</v>
      </c>
      <c r="G80" s="14">
        <v>3.9549372300000001</v>
      </c>
      <c r="H80" s="14">
        <v>0</v>
      </c>
      <c r="I80" s="14">
        <v>0</v>
      </c>
      <c r="J80" s="14">
        <v>0</v>
      </c>
      <c r="K80" s="14">
        <v>0</v>
      </c>
      <c r="L80" s="14">
        <v>0</v>
      </c>
      <c r="M80" s="14">
        <v>0</v>
      </c>
      <c r="N80" s="14">
        <v>0</v>
      </c>
      <c r="O80" s="14">
        <v>0</v>
      </c>
      <c r="P80" s="14">
        <v>0</v>
      </c>
      <c r="Q80" s="14">
        <v>0</v>
      </c>
      <c r="R80" s="14">
        <v>0</v>
      </c>
      <c r="S80" s="14">
        <v>0</v>
      </c>
      <c r="T80" s="14">
        <v>0</v>
      </c>
      <c r="U80" s="14">
        <v>0</v>
      </c>
      <c r="V80" s="14">
        <v>0</v>
      </c>
      <c r="W80" s="14">
        <v>0.39922389000000003</v>
      </c>
      <c r="X80" s="14">
        <v>0</v>
      </c>
      <c r="Y80" s="14">
        <v>0</v>
      </c>
      <c r="Z80" s="14">
        <v>0</v>
      </c>
      <c r="AA80" s="14">
        <v>0</v>
      </c>
      <c r="AB80" s="14">
        <v>2.4705120150000002</v>
      </c>
      <c r="AC80" s="14">
        <v>1.0852013250000001</v>
      </c>
      <c r="AD80" s="14">
        <v>0</v>
      </c>
      <c r="AE80" s="14">
        <v>0</v>
      </c>
      <c r="AF80" s="14">
        <v>0</v>
      </c>
      <c r="AG80" s="14">
        <v>0</v>
      </c>
      <c r="AH80" s="10"/>
      <c r="AI80"/>
      <c r="AJ80"/>
      <c r="AK80"/>
    </row>
    <row r="81" spans="1:37" ht="15" customHeight="1" x14ac:dyDescent="0.35">
      <c r="A81" s="1" t="s">
        <v>225</v>
      </c>
      <c r="B81" s="3" t="s">
        <v>103</v>
      </c>
      <c r="C81" s="9" t="s">
        <v>168</v>
      </c>
      <c r="D81" s="1" t="s">
        <v>164</v>
      </c>
      <c r="E81" s="1" t="s">
        <v>226</v>
      </c>
      <c r="F81" s="6" t="s">
        <v>408</v>
      </c>
      <c r="G81" s="14">
        <v>0</v>
      </c>
      <c r="H81" s="14">
        <v>0</v>
      </c>
      <c r="I81" s="14">
        <v>0</v>
      </c>
      <c r="J81" s="14">
        <v>0</v>
      </c>
      <c r="K81" s="14">
        <v>0</v>
      </c>
      <c r="L81" s="14">
        <v>0</v>
      </c>
      <c r="M81" s="14">
        <v>0</v>
      </c>
      <c r="N81" s="14">
        <v>0</v>
      </c>
      <c r="O81" s="14">
        <v>0</v>
      </c>
      <c r="P81" s="14">
        <v>0</v>
      </c>
      <c r="Q81" s="14">
        <v>0</v>
      </c>
      <c r="R81" s="14">
        <v>0</v>
      </c>
      <c r="S81" s="14">
        <v>0</v>
      </c>
      <c r="T81" s="14">
        <v>0</v>
      </c>
      <c r="U81" s="14">
        <v>0</v>
      </c>
      <c r="V81" s="14">
        <v>0</v>
      </c>
      <c r="W81" s="14">
        <v>0</v>
      </c>
      <c r="X81" s="14">
        <v>0</v>
      </c>
      <c r="Y81" s="14">
        <v>0</v>
      </c>
      <c r="Z81" s="14">
        <v>0</v>
      </c>
      <c r="AA81" s="14">
        <v>0</v>
      </c>
      <c r="AB81" s="14">
        <v>0</v>
      </c>
      <c r="AC81" s="14">
        <v>0</v>
      </c>
      <c r="AD81" s="14">
        <v>0</v>
      </c>
      <c r="AE81" s="14">
        <v>0</v>
      </c>
      <c r="AF81" s="14">
        <v>0</v>
      </c>
      <c r="AG81" s="14">
        <v>0</v>
      </c>
      <c r="AH81" s="10"/>
      <c r="AI81"/>
      <c r="AJ81"/>
      <c r="AK81"/>
    </row>
    <row r="82" spans="1:37" ht="15" customHeight="1" x14ac:dyDescent="0.35">
      <c r="A82" s="1" t="s">
        <v>227</v>
      </c>
      <c r="B82" s="3" t="s">
        <v>103</v>
      </c>
      <c r="C82" s="1" t="s">
        <v>160</v>
      </c>
      <c r="D82" s="1" t="s">
        <v>161</v>
      </c>
      <c r="E82" s="1" t="s">
        <v>228</v>
      </c>
      <c r="F82" s="6" t="s">
        <v>408</v>
      </c>
      <c r="G82" s="14">
        <v>0</v>
      </c>
      <c r="H82" s="14">
        <v>0</v>
      </c>
      <c r="I82" s="14">
        <v>0</v>
      </c>
      <c r="J82" s="14">
        <v>0</v>
      </c>
      <c r="K82" s="14">
        <v>0</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0"/>
      <c r="AI82"/>
      <c r="AJ82"/>
      <c r="AK82"/>
    </row>
    <row r="83" spans="1:37" ht="15" customHeight="1" x14ac:dyDescent="0.35">
      <c r="A83" s="1" t="s">
        <v>229</v>
      </c>
      <c r="B83" s="3" t="s">
        <v>103</v>
      </c>
      <c r="C83" s="1" t="s">
        <v>160</v>
      </c>
      <c r="D83" s="1" t="s">
        <v>161</v>
      </c>
      <c r="E83" s="1" t="s">
        <v>230</v>
      </c>
      <c r="F83" s="6" t="s">
        <v>408</v>
      </c>
      <c r="G83" s="14">
        <v>0</v>
      </c>
      <c r="H83" s="14">
        <v>0</v>
      </c>
      <c r="I83" s="14">
        <v>0</v>
      </c>
      <c r="J83" s="14">
        <v>0</v>
      </c>
      <c r="K83" s="14">
        <v>0</v>
      </c>
      <c r="L83" s="14">
        <v>0</v>
      </c>
      <c r="M83" s="14">
        <v>0</v>
      </c>
      <c r="N83" s="14">
        <v>0</v>
      </c>
      <c r="O83" s="14">
        <v>0</v>
      </c>
      <c r="P83" s="14">
        <v>0</v>
      </c>
      <c r="Q83" s="14">
        <v>0</v>
      </c>
      <c r="R83" s="14">
        <v>0</v>
      </c>
      <c r="S83" s="14">
        <v>0</v>
      </c>
      <c r="T83" s="14">
        <v>0</v>
      </c>
      <c r="U83" s="14">
        <v>0</v>
      </c>
      <c r="V83" s="14">
        <v>0</v>
      </c>
      <c r="W83" s="14">
        <v>0</v>
      </c>
      <c r="X83" s="14">
        <v>0</v>
      </c>
      <c r="Y83" s="14">
        <v>0</v>
      </c>
      <c r="Z83" s="14">
        <v>0</v>
      </c>
      <c r="AA83" s="14">
        <v>0</v>
      </c>
      <c r="AB83" s="14">
        <v>0</v>
      </c>
      <c r="AC83" s="14">
        <v>0</v>
      </c>
      <c r="AD83" s="14">
        <v>0</v>
      </c>
      <c r="AE83" s="14">
        <v>0</v>
      </c>
      <c r="AF83" s="14">
        <v>0</v>
      </c>
      <c r="AG83" s="14">
        <v>0</v>
      </c>
      <c r="AH83" s="10"/>
      <c r="AI83"/>
      <c r="AJ83"/>
      <c r="AK83"/>
    </row>
    <row r="84" spans="1:37" ht="15" customHeight="1" x14ac:dyDescent="0.35">
      <c r="A84" s="1" t="s">
        <v>231</v>
      </c>
      <c r="B84" s="1" t="s">
        <v>104</v>
      </c>
      <c r="C84" s="1" t="s">
        <v>160</v>
      </c>
      <c r="D84" s="1" t="s">
        <v>161</v>
      </c>
      <c r="E84" s="1" t="s">
        <v>232</v>
      </c>
      <c r="F84" s="6" t="s">
        <v>408</v>
      </c>
      <c r="G84" s="14">
        <v>131.71108040471</v>
      </c>
      <c r="H84" s="14">
        <v>19.87287345</v>
      </c>
      <c r="I84" s="14">
        <v>6.0705235499999999</v>
      </c>
      <c r="J84" s="14">
        <v>0</v>
      </c>
      <c r="K84" s="14">
        <v>3.2760720000000001</v>
      </c>
      <c r="L84" s="14">
        <v>0</v>
      </c>
      <c r="M84" s="14">
        <v>0.14522760000000001</v>
      </c>
      <c r="N84" s="14">
        <v>0.61626669999999995</v>
      </c>
      <c r="O84" s="14">
        <v>0</v>
      </c>
      <c r="P84" s="14">
        <v>0</v>
      </c>
      <c r="Q84" s="14">
        <v>0.81735734999999998</v>
      </c>
      <c r="R84" s="14">
        <v>4.9903398000000001</v>
      </c>
      <c r="S84" s="14">
        <v>2.0400497999999998</v>
      </c>
      <c r="T84" s="14">
        <v>8.1252899999999997</v>
      </c>
      <c r="U84" s="14">
        <v>1.0112706</v>
      </c>
      <c r="V84" s="14">
        <v>0.28679399999999999</v>
      </c>
      <c r="W84" s="14">
        <v>0.49853340000000002</v>
      </c>
      <c r="X84" s="14">
        <v>3.6072605333332999</v>
      </c>
      <c r="Y84" s="14">
        <v>2.7854291333333001</v>
      </c>
      <c r="Z84" s="14">
        <v>5.9200434</v>
      </c>
      <c r="AA84" s="14">
        <v>10.926159954712</v>
      </c>
      <c r="AB84" s="14">
        <v>5.4273543999999996</v>
      </c>
      <c r="AC84" s="14">
        <v>32.523032100000002</v>
      </c>
      <c r="AD84" s="14">
        <v>1.6038024</v>
      </c>
      <c r="AE84" s="14">
        <v>0</v>
      </c>
      <c r="AF84" s="14">
        <v>15.1404444</v>
      </c>
      <c r="AG84" s="14">
        <v>6.0269558333333002</v>
      </c>
      <c r="AH84" s="10"/>
      <c r="AI84"/>
      <c r="AJ84"/>
      <c r="AK84"/>
    </row>
    <row r="85" spans="1:37" ht="15" customHeight="1" x14ac:dyDescent="0.35">
      <c r="A85" s="1" t="s">
        <v>233</v>
      </c>
      <c r="B85" s="1" t="s">
        <v>104</v>
      </c>
      <c r="C85" s="9" t="s">
        <v>168</v>
      </c>
      <c r="D85" s="1" t="s">
        <v>164</v>
      </c>
      <c r="E85" s="1" t="s">
        <v>234</v>
      </c>
      <c r="F85" s="6" t="s">
        <v>408</v>
      </c>
      <c r="G85" s="14">
        <v>0</v>
      </c>
      <c r="H85" s="14">
        <v>0</v>
      </c>
      <c r="I85" s="14">
        <v>0</v>
      </c>
      <c r="J85" s="14">
        <v>0</v>
      </c>
      <c r="K85" s="14">
        <v>0</v>
      </c>
      <c r="L85" s="14">
        <v>0</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0"/>
      <c r="AI85"/>
      <c r="AJ85"/>
      <c r="AK85"/>
    </row>
    <row r="86" spans="1:37" ht="15" customHeight="1" x14ac:dyDescent="0.35">
      <c r="A86" s="1" t="s">
        <v>235</v>
      </c>
      <c r="B86" s="1" t="s">
        <v>104</v>
      </c>
      <c r="C86" s="9" t="s">
        <v>168</v>
      </c>
      <c r="D86" s="1" t="s">
        <v>164</v>
      </c>
      <c r="E86" s="1" t="s">
        <v>236</v>
      </c>
      <c r="F86" s="6" t="s">
        <v>408</v>
      </c>
      <c r="G86" s="14">
        <v>0</v>
      </c>
      <c r="H86" s="14">
        <v>0</v>
      </c>
      <c r="I86" s="14">
        <v>0</v>
      </c>
      <c r="J86" s="14">
        <v>0</v>
      </c>
      <c r="K86" s="14">
        <v>0</v>
      </c>
      <c r="L86" s="14">
        <v>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s="10"/>
      <c r="AI86"/>
      <c r="AJ86"/>
      <c r="AK86"/>
    </row>
    <row r="87" spans="1:37" ht="15" customHeight="1" x14ac:dyDescent="0.35">
      <c r="A87" s="1" t="s">
        <v>237</v>
      </c>
      <c r="B87" s="1" t="s">
        <v>104</v>
      </c>
      <c r="C87" s="1" t="s">
        <v>160</v>
      </c>
      <c r="D87" s="1" t="s">
        <v>161</v>
      </c>
      <c r="E87" s="1" t="s">
        <v>238</v>
      </c>
      <c r="F87" s="6" t="s">
        <v>408</v>
      </c>
      <c r="G87" s="14">
        <v>76.967767430769001</v>
      </c>
      <c r="H87" s="14">
        <v>0</v>
      </c>
      <c r="I87" s="14">
        <v>27.30536875</v>
      </c>
      <c r="J87" s="14">
        <v>0</v>
      </c>
      <c r="K87" s="14">
        <v>0</v>
      </c>
      <c r="L87" s="14">
        <v>0</v>
      </c>
      <c r="M87" s="14">
        <v>0</v>
      </c>
      <c r="N87" s="14">
        <v>0</v>
      </c>
      <c r="O87" s="14">
        <v>0</v>
      </c>
      <c r="P87" s="14">
        <v>0</v>
      </c>
      <c r="Q87" s="14">
        <v>38.921668449999999</v>
      </c>
      <c r="R87" s="14">
        <v>0</v>
      </c>
      <c r="S87" s="14">
        <v>0</v>
      </c>
      <c r="T87" s="14">
        <v>0</v>
      </c>
      <c r="U87" s="14">
        <v>0</v>
      </c>
      <c r="V87" s="14">
        <v>0</v>
      </c>
      <c r="W87" s="14">
        <v>0.90369239999999995</v>
      </c>
      <c r="X87" s="14">
        <v>0</v>
      </c>
      <c r="Y87" s="14">
        <v>0</v>
      </c>
      <c r="Z87" s="14">
        <v>0</v>
      </c>
      <c r="AA87" s="14">
        <v>1.9687418999999999</v>
      </c>
      <c r="AB87" s="14">
        <v>0</v>
      </c>
      <c r="AC87" s="14">
        <v>0</v>
      </c>
      <c r="AD87" s="14">
        <v>4.1642955307692002</v>
      </c>
      <c r="AE87" s="14">
        <v>0.4455924</v>
      </c>
      <c r="AF87" s="14">
        <v>3.2584080000000002</v>
      </c>
      <c r="AG87" s="14">
        <v>0</v>
      </c>
      <c r="AH87" s="10"/>
      <c r="AI87"/>
      <c r="AJ87"/>
      <c r="AK87"/>
    </row>
    <row r="88" spans="1:37" ht="15" customHeight="1" x14ac:dyDescent="0.35">
      <c r="A88" s="1" t="s">
        <v>239</v>
      </c>
      <c r="B88" s="1" t="s">
        <v>104</v>
      </c>
      <c r="C88" s="9" t="s">
        <v>168</v>
      </c>
      <c r="D88" s="1" t="s">
        <v>164</v>
      </c>
      <c r="E88" s="1" t="s">
        <v>240</v>
      </c>
      <c r="F88" s="6" t="s">
        <v>408</v>
      </c>
      <c r="G88" s="14">
        <v>0</v>
      </c>
      <c r="H88" s="14">
        <v>0</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0</v>
      </c>
      <c r="AF88" s="14">
        <v>0</v>
      </c>
      <c r="AG88" s="14">
        <v>0</v>
      </c>
      <c r="AH88" s="10"/>
      <c r="AI88"/>
      <c r="AJ88"/>
      <c r="AK88"/>
    </row>
    <row r="89" spans="1:37" ht="15" customHeight="1" x14ac:dyDescent="0.35">
      <c r="A89" s="1" t="s">
        <v>241</v>
      </c>
      <c r="B89" s="1" t="s">
        <v>105</v>
      </c>
      <c r="C89" s="1" t="s">
        <v>160</v>
      </c>
      <c r="D89" s="1" t="s">
        <v>161</v>
      </c>
      <c r="E89" s="1" t="s">
        <v>242</v>
      </c>
      <c r="F89" s="6" t="s">
        <v>408</v>
      </c>
      <c r="G89" s="14">
        <v>1609.4439774115001</v>
      </c>
      <c r="H89" s="14">
        <v>0</v>
      </c>
      <c r="I89" s="14">
        <v>277.08197386147998</v>
      </c>
      <c r="J89" s="14">
        <v>0</v>
      </c>
      <c r="K89" s="14">
        <v>0</v>
      </c>
      <c r="L89" s="14">
        <v>0</v>
      </c>
      <c r="M89" s="14">
        <v>0</v>
      </c>
      <c r="N89" s="14">
        <v>0</v>
      </c>
      <c r="O89" s="14">
        <v>0</v>
      </c>
      <c r="P89" s="14">
        <v>0</v>
      </c>
      <c r="Q89" s="14">
        <v>172.96650089302</v>
      </c>
      <c r="R89" s="14">
        <v>1.6709333333333001</v>
      </c>
      <c r="S89" s="14">
        <v>0</v>
      </c>
      <c r="T89" s="14">
        <v>0</v>
      </c>
      <c r="U89" s="14">
        <v>10.733821428572</v>
      </c>
      <c r="V89" s="14">
        <v>0</v>
      </c>
      <c r="W89" s="14">
        <v>0</v>
      </c>
      <c r="X89" s="14">
        <v>275.77404836600999</v>
      </c>
      <c r="Y89" s="14">
        <v>54.930285714286001</v>
      </c>
      <c r="Z89" s="14">
        <v>4.6124000000000001</v>
      </c>
      <c r="AA89" s="14">
        <v>132.33301381478</v>
      </c>
      <c r="AB89" s="14">
        <v>1.5469999999999999</v>
      </c>
      <c r="AC89" s="14">
        <v>0</v>
      </c>
      <c r="AD89" s="14">
        <v>596</v>
      </c>
      <c r="AE89" s="14">
        <v>0</v>
      </c>
      <c r="AF89" s="14">
        <v>55.665999999999997</v>
      </c>
      <c r="AG89" s="14">
        <v>26.128</v>
      </c>
      <c r="AH89" s="10"/>
      <c r="AI89"/>
      <c r="AJ89"/>
      <c r="AK89"/>
    </row>
    <row r="90" spans="1:37" ht="15" customHeight="1" x14ac:dyDescent="0.35">
      <c r="A90" s="1" t="s">
        <v>243</v>
      </c>
      <c r="B90" s="1" t="s">
        <v>105</v>
      </c>
      <c r="C90" s="9" t="s">
        <v>168</v>
      </c>
      <c r="D90" s="1" t="s">
        <v>164</v>
      </c>
      <c r="E90" s="1" t="s">
        <v>244</v>
      </c>
      <c r="F90" s="6" t="s">
        <v>408</v>
      </c>
      <c r="G90" s="14">
        <v>0</v>
      </c>
      <c r="H90" s="14">
        <v>0</v>
      </c>
      <c r="I90" s="14">
        <v>0</v>
      </c>
      <c r="J90" s="14">
        <v>0</v>
      </c>
      <c r="K90" s="14">
        <v>0</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0"/>
      <c r="AI90"/>
      <c r="AJ90"/>
      <c r="AK90"/>
    </row>
    <row r="91" spans="1:37" ht="15" customHeight="1" x14ac:dyDescent="0.35">
      <c r="A91" s="1" t="s">
        <v>245</v>
      </c>
      <c r="B91" s="1" t="s">
        <v>105</v>
      </c>
      <c r="C91" s="9" t="s">
        <v>168</v>
      </c>
      <c r="D91" s="1" t="s">
        <v>164</v>
      </c>
      <c r="E91" s="1" t="s">
        <v>246</v>
      </c>
      <c r="F91" s="6" t="s">
        <v>408</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0"/>
      <c r="AI91"/>
      <c r="AJ91"/>
      <c r="AK91"/>
    </row>
    <row r="92" spans="1:37" ht="15" customHeight="1" x14ac:dyDescent="0.35">
      <c r="A92" s="1" t="s">
        <v>247</v>
      </c>
      <c r="B92" s="1" t="s">
        <v>105</v>
      </c>
      <c r="C92" s="9" t="s">
        <v>168</v>
      </c>
      <c r="D92" s="1" t="s">
        <v>164</v>
      </c>
      <c r="E92" s="1" t="s">
        <v>248</v>
      </c>
      <c r="F92" s="6" t="s">
        <v>408</v>
      </c>
      <c r="G92" s="14">
        <v>0</v>
      </c>
      <c r="H92" s="14">
        <v>0</v>
      </c>
      <c r="I92" s="14">
        <v>0</v>
      </c>
      <c r="J92" s="14">
        <v>0</v>
      </c>
      <c r="K92" s="14">
        <v>0</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0</v>
      </c>
      <c r="AF92" s="14">
        <v>0</v>
      </c>
      <c r="AG92" s="14">
        <v>0</v>
      </c>
      <c r="AH92" s="10"/>
      <c r="AI92"/>
      <c r="AJ92"/>
      <c r="AK92"/>
    </row>
    <row r="93" spans="1:37" s="9" customFormat="1" ht="15" customHeight="1" x14ac:dyDescent="0.3">
      <c r="A93" s="1"/>
      <c r="B93" s="1"/>
      <c r="C93" s="1"/>
      <c r="D93" s="1"/>
      <c r="E93" s="1"/>
      <c r="F93" s="3"/>
    </row>
    <row r="94" spans="1:37" s="9" customFormat="1" ht="15" customHeight="1" x14ac:dyDescent="0.3">
      <c r="A94" s="1" t="s">
        <v>439</v>
      </c>
      <c r="B94" s="1"/>
      <c r="C94" s="1"/>
      <c r="D94" s="1"/>
      <c r="E94" s="1"/>
      <c r="F94" s="3" t="s">
        <v>408</v>
      </c>
      <c r="G94" s="14">
        <v>0</v>
      </c>
      <c r="H94" s="14">
        <v>0</v>
      </c>
      <c r="I94" s="14">
        <v>0</v>
      </c>
      <c r="J94" s="14">
        <v>0</v>
      </c>
      <c r="K94" s="14">
        <v>0</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row>
    <row r="95" spans="1:37" s="9" customFormat="1" ht="15" customHeight="1" x14ac:dyDescent="0.3">
      <c r="A95" s="1"/>
      <c r="B95" s="1"/>
      <c r="C95" s="1"/>
      <c r="D95" s="1"/>
      <c r="E95" s="1"/>
      <c r="F95" s="3"/>
    </row>
    <row r="96" spans="1:37" s="7" customFormat="1" ht="15" customHeight="1" x14ac:dyDescent="0.3">
      <c r="A96" s="8" t="s">
        <v>83</v>
      </c>
      <c r="E96" s="18" t="s">
        <v>96</v>
      </c>
    </row>
    <row r="97" spans="1:37" s="9" customFormat="1" ht="15" customHeight="1" x14ac:dyDescent="0.3">
      <c r="A97" s="2"/>
      <c r="B97" s="2"/>
      <c r="C97" s="2"/>
      <c r="D97" s="4"/>
      <c r="E97" s="4"/>
      <c r="F97" s="2" t="s">
        <v>98</v>
      </c>
      <c r="G97" s="15" t="s">
        <v>116</v>
      </c>
      <c r="H97" s="15" t="s">
        <v>117</v>
      </c>
      <c r="I97" s="15" t="s">
        <v>118</v>
      </c>
      <c r="J97" s="15" t="s">
        <v>119</v>
      </c>
      <c r="K97" s="15" t="s">
        <v>120</v>
      </c>
      <c r="L97" s="15" t="s">
        <v>121</v>
      </c>
      <c r="M97" s="15" t="s">
        <v>122</v>
      </c>
      <c r="N97" s="15" t="s">
        <v>123</v>
      </c>
      <c r="O97" s="15" t="s">
        <v>124</v>
      </c>
      <c r="P97" s="15" t="s">
        <v>125</v>
      </c>
      <c r="Q97" s="15" t="s">
        <v>126</v>
      </c>
      <c r="R97" s="15" t="s">
        <v>127</v>
      </c>
      <c r="S97" s="15" t="s">
        <v>128</v>
      </c>
      <c r="T97" s="15" t="s">
        <v>129</v>
      </c>
      <c r="U97" s="15" t="s">
        <v>130</v>
      </c>
      <c r="V97" s="15" t="s">
        <v>131</v>
      </c>
      <c r="W97" s="15" t="s">
        <v>132</v>
      </c>
      <c r="X97" s="15" t="s">
        <v>133</v>
      </c>
      <c r="Y97" s="15" t="s">
        <v>134</v>
      </c>
      <c r="Z97" s="15" t="s">
        <v>135</v>
      </c>
      <c r="AA97" s="15" t="s">
        <v>136</v>
      </c>
      <c r="AB97" s="15" t="s">
        <v>137</v>
      </c>
      <c r="AC97" s="15" t="s">
        <v>138</v>
      </c>
      <c r="AD97" s="15" t="s">
        <v>139</v>
      </c>
      <c r="AE97" s="15" t="s">
        <v>140</v>
      </c>
      <c r="AF97" s="15" t="s">
        <v>141</v>
      </c>
      <c r="AG97" s="15" t="s">
        <v>142</v>
      </c>
    </row>
    <row r="98" spans="1:37" ht="15" customHeight="1" x14ac:dyDescent="0.35">
      <c r="A98"/>
      <c r="B98" s="1" t="s">
        <v>440</v>
      </c>
      <c r="C98"/>
      <c r="D98" s="5"/>
      <c r="E98" s="5"/>
      <c r="F98" s="11" t="s">
        <v>441</v>
      </c>
      <c r="G98" s="29">
        <v>0.21606975048047</v>
      </c>
      <c r="H98" s="29">
        <v>0.23429673235116</v>
      </c>
      <c r="I98" s="29">
        <v>0.19836190236481999</v>
      </c>
      <c r="J98" s="29">
        <v>0.33384863477443999</v>
      </c>
      <c r="K98" s="29">
        <v>0.22043281806213999</v>
      </c>
      <c r="L98" s="29">
        <v>0.27535020695542001</v>
      </c>
      <c r="M98" s="29">
        <v>0.33167574794658</v>
      </c>
      <c r="N98" s="29">
        <v>0.35992695540705999</v>
      </c>
      <c r="O98" s="29">
        <v>0.17707428072549</v>
      </c>
      <c r="P98" s="29">
        <v>0.21133613800017001</v>
      </c>
      <c r="Q98" s="29">
        <v>0.21809230702763999</v>
      </c>
      <c r="R98" s="29">
        <v>0.24276109698841999</v>
      </c>
      <c r="S98" s="29">
        <v>0.15008736652523999</v>
      </c>
      <c r="T98" s="29">
        <v>0.19304203570881001</v>
      </c>
      <c r="U98" s="29">
        <v>0.18556672601377999</v>
      </c>
      <c r="V98" s="29">
        <v>0.20660396175444001</v>
      </c>
      <c r="W98" s="29">
        <v>0.35510325572350998</v>
      </c>
      <c r="X98" s="29">
        <v>0.28659430519722001</v>
      </c>
      <c r="Y98" s="29">
        <v>0.19563086913967001</v>
      </c>
      <c r="Z98" s="29">
        <v>0.25004477867786001</v>
      </c>
      <c r="AA98" s="29">
        <v>0.18604253705561</v>
      </c>
      <c r="AB98" s="29">
        <v>0.14604011725928001</v>
      </c>
      <c r="AC98" s="29">
        <v>0.14470465268447999</v>
      </c>
      <c r="AD98" s="29">
        <v>0.33605318200355</v>
      </c>
      <c r="AE98" s="29">
        <v>0.21448096875826</v>
      </c>
      <c r="AF98" s="29">
        <v>0.15969383478051999</v>
      </c>
      <c r="AG98" s="29">
        <v>0.24691298500532</v>
      </c>
      <c r="AH98"/>
      <c r="AI98"/>
      <c r="AJ98"/>
      <c r="AK98"/>
    </row>
    <row r="99" spans="1:37" s="9" customFormat="1" ht="15" customHeight="1" x14ac:dyDescent="0.3">
      <c r="A99" s="1"/>
      <c r="B99" s="1"/>
      <c r="C99" s="1"/>
      <c r="D99" s="1"/>
      <c r="E99" s="1"/>
      <c r="F99" s="3"/>
    </row>
    <row r="100" spans="1:37" s="9" customFormat="1" ht="15" customHeight="1" x14ac:dyDescent="0.3">
      <c r="A100" s="1"/>
      <c r="B100" s="1"/>
      <c r="C100" s="1"/>
      <c r="D100" s="1"/>
      <c r="E100" s="1"/>
      <c r="F100" s="3"/>
    </row>
    <row r="101" spans="1:37" ht="14.5" x14ac:dyDescent="0.35"/>
    <row r="102" spans="1:37" ht="14.5" x14ac:dyDescent="0.35"/>
    <row r="103" spans="1:37" ht="14.5" x14ac:dyDescent="0.35"/>
    <row r="104" spans="1:37" ht="14.5" x14ac:dyDescent="0.35"/>
    <row r="105" spans="1:37" ht="14.5" x14ac:dyDescent="0.35"/>
    <row r="106" spans="1:37" ht="14.5" x14ac:dyDescent="0.35"/>
    <row r="107" spans="1:37" ht="14.5" x14ac:dyDescent="0.35"/>
    <row r="108" spans="1:37" ht="14.5" x14ac:dyDescent="0.35"/>
    <row r="109" spans="1:37" ht="14.5" x14ac:dyDescent="0.35"/>
    <row r="110" spans="1:37" ht="14.5" x14ac:dyDescent="0.35"/>
    <row r="111" spans="1:37" ht="14.5" x14ac:dyDescent="0.35"/>
    <row r="112" spans="1:37"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1" location="INHALTSVERZEICHNIS!A1" display="zurück zum Inhaltsverzeichnis" xr:uid="{00000000-0004-0000-0900-000000000000}"/>
    <hyperlink ref="E12" location="INHALTSVERZEICHNIS!A1" display="zurück zum Inhaltsverzeichnis" xr:uid="{00000000-0004-0000-0900-000001000000}"/>
    <hyperlink ref="E33" location="INHALTSVERZEICHNIS!A1" display="zurück zum Inhaltsverzeichnis" xr:uid="{00000000-0004-0000-0900-000002000000}"/>
    <hyperlink ref="E96" location="INHALTSVERZEICHNIS!A1" display="zurück zum Inhaltsverzeichnis" xr:uid="{00000000-0004-0000-0900-000003000000}"/>
    <hyperlink ref="E23" location="INHALTSVERZEICHNIS!A1" display="zurück zum Inhaltsverzeichnis" xr:uid="{00000000-0004-0000-0900-000004000000}"/>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500"/>
  <sheetViews>
    <sheetView zoomScale="85" zoomScaleNormal="85" workbookViewId="0">
      <selection activeCell="F17" sqref="F17"/>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13.7265625" style="1" customWidth="1"/>
    <col min="7" max="33" width="11.26953125" style="9" customWidth="1"/>
    <col min="34" max="36" width="11.453125" style="9"/>
    <col min="37" max="37" width="11.453125" style="1"/>
  </cols>
  <sheetData>
    <row r="1" spans="1:37" s="7" customFormat="1" ht="15" customHeight="1" x14ac:dyDescent="0.3">
      <c r="A1" s="8" t="s">
        <v>442</v>
      </c>
      <c r="E1" s="18" t="s">
        <v>96</v>
      </c>
    </row>
    <row r="2" spans="1:37" s="9" customFormat="1" ht="15" customHeight="1" x14ac:dyDescent="0.3">
      <c r="A2" s="2"/>
      <c r="B2" s="2" t="s">
        <v>97</v>
      </c>
      <c r="C2" s="2"/>
      <c r="D2" s="4"/>
      <c r="E2" s="4"/>
      <c r="F2" s="2" t="s">
        <v>98</v>
      </c>
      <c r="H2" s="15">
        <v>2010</v>
      </c>
      <c r="I2" s="15">
        <v>2011</v>
      </c>
      <c r="J2" s="15">
        <v>2012</v>
      </c>
      <c r="K2" s="15">
        <v>2013</v>
      </c>
      <c r="L2" s="15">
        <v>2014</v>
      </c>
      <c r="M2" s="15">
        <v>2015</v>
      </c>
      <c r="N2" s="15">
        <v>2016</v>
      </c>
      <c r="O2" s="15">
        <v>2017</v>
      </c>
      <c r="P2" s="15">
        <v>2018</v>
      </c>
      <c r="Q2" s="15">
        <v>2019</v>
      </c>
      <c r="R2" s="15">
        <v>2020</v>
      </c>
      <c r="S2" s="15">
        <v>2021</v>
      </c>
      <c r="T2" s="15">
        <v>2022</v>
      </c>
      <c r="U2" s="15">
        <v>2023</v>
      </c>
      <c r="V2" s="15">
        <v>2024</v>
      </c>
      <c r="W2" s="15">
        <v>2025</v>
      </c>
      <c r="X2" s="15">
        <v>2026</v>
      </c>
      <c r="Y2" s="15">
        <v>2027</v>
      </c>
      <c r="Z2" s="15">
        <v>2028</v>
      </c>
      <c r="AA2" s="15">
        <v>2029</v>
      </c>
      <c r="AB2" s="15">
        <v>2030</v>
      </c>
      <c r="AC2" s="15">
        <v>2031</v>
      </c>
      <c r="AD2" s="15">
        <v>2032</v>
      </c>
    </row>
    <row r="3" spans="1:37" ht="15" customHeight="1" x14ac:dyDescent="0.35">
      <c r="A3"/>
      <c r="B3" s="1" t="s">
        <v>100</v>
      </c>
      <c r="C3"/>
      <c r="D3"/>
      <c r="E3"/>
      <c r="F3" s="1" t="s">
        <v>443</v>
      </c>
      <c r="G3"/>
      <c r="H3" s="14">
        <v>1.7481289617406</v>
      </c>
      <c r="I3" s="14">
        <v>14.166113641695</v>
      </c>
      <c r="J3" s="14">
        <v>32.692721702477002</v>
      </c>
      <c r="K3" s="14">
        <v>48.830919550889</v>
      </c>
      <c r="L3" s="14">
        <v>71.163766683876005</v>
      </c>
      <c r="M3" s="14">
        <v>86.961186485734004</v>
      </c>
      <c r="N3" s="14">
        <v>101.98243198078001</v>
      </c>
      <c r="O3" s="14">
        <v>116.109599477</v>
      </c>
      <c r="P3" s="14">
        <v>127.42632490187999</v>
      </c>
      <c r="Q3" s="14">
        <v>138.30748315514001</v>
      </c>
      <c r="R3" s="14">
        <v>146.85425907270999</v>
      </c>
      <c r="S3" s="14">
        <v>154.80458947115</v>
      </c>
      <c r="T3" s="14">
        <v>162.56386895092999</v>
      </c>
      <c r="U3" s="14">
        <v>162.56386895092999</v>
      </c>
      <c r="V3" s="14">
        <v>162.56386895092999</v>
      </c>
      <c r="W3" s="14">
        <v>162.56386895092999</v>
      </c>
      <c r="X3" s="14">
        <v>162.56386895092999</v>
      </c>
      <c r="Y3" s="14">
        <v>162.56386895092999</v>
      </c>
      <c r="Z3" s="14">
        <v>162.56386895092999</v>
      </c>
      <c r="AA3" s="14">
        <v>162.56386895092999</v>
      </c>
      <c r="AB3" s="14">
        <v>162.56386895092999</v>
      </c>
      <c r="AC3" s="14">
        <v>162.56386895092999</v>
      </c>
      <c r="AD3" s="14">
        <v>162.56386895092999</v>
      </c>
      <c r="AE3"/>
      <c r="AF3"/>
      <c r="AG3"/>
      <c r="AH3"/>
      <c r="AI3"/>
      <c r="AJ3"/>
      <c r="AK3"/>
    </row>
    <row r="4" spans="1:37" ht="15" customHeight="1" x14ac:dyDescent="0.35">
      <c r="A4"/>
      <c r="B4" s="1" t="s">
        <v>102</v>
      </c>
      <c r="C4"/>
      <c r="D4"/>
      <c r="E4"/>
      <c r="F4" s="1" t="s">
        <v>443</v>
      </c>
      <c r="G4"/>
      <c r="H4" s="14">
        <v>30.259358897312001</v>
      </c>
      <c r="I4" s="14">
        <v>65.525734746525998</v>
      </c>
      <c r="J4" s="14">
        <v>101.87874561236001</v>
      </c>
      <c r="K4" s="14">
        <v>137.17160954984001</v>
      </c>
      <c r="L4" s="14">
        <v>167.42559022319</v>
      </c>
      <c r="M4" s="14">
        <v>195.94099125920999</v>
      </c>
      <c r="N4" s="14">
        <v>223.42957773952</v>
      </c>
      <c r="O4" s="14">
        <v>249.64065170807999</v>
      </c>
      <c r="P4" s="14">
        <v>277.28124815353999</v>
      </c>
      <c r="Q4" s="14">
        <v>303.83255954996997</v>
      </c>
      <c r="R4" s="14">
        <v>340.87877614496</v>
      </c>
      <c r="S4" s="14">
        <v>402.34998984627998</v>
      </c>
      <c r="T4" s="14">
        <v>495.00603215361002</v>
      </c>
      <c r="U4" s="14">
        <v>495.00603215361002</v>
      </c>
      <c r="V4" s="14">
        <v>495.00603215361002</v>
      </c>
      <c r="W4" s="14">
        <v>483.72592994704002</v>
      </c>
      <c r="X4" s="14">
        <v>472.65494653137</v>
      </c>
      <c r="Y4" s="14">
        <v>462.23170519230001</v>
      </c>
      <c r="Z4" s="14">
        <v>451.05520685627999</v>
      </c>
      <c r="AA4" s="14">
        <v>438.78298912078998</v>
      </c>
      <c r="AB4" s="14">
        <v>416.41446992218999</v>
      </c>
      <c r="AC4" s="14">
        <v>389.72703975069999</v>
      </c>
      <c r="AD4" s="14">
        <v>359.10581057998002</v>
      </c>
      <c r="AE4"/>
      <c r="AF4"/>
      <c r="AG4"/>
      <c r="AH4"/>
      <c r="AI4"/>
      <c r="AJ4"/>
      <c r="AK4"/>
    </row>
    <row r="5" spans="1:37" ht="15" customHeight="1" x14ac:dyDescent="0.35">
      <c r="A5"/>
      <c r="B5" s="3" t="s">
        <v>103</v>
      </c>
      <c r="C5"/>
      <c r="D5"/>
      <c r="E5"/>
      <c r="F5" s="1" t="s">
        <v>443</v>
      </c>
      <c r="G5"/>
      <c r="H5" s="14">
        <v>0.36913228022221001</v>
      </c>
      <c r="I5" s="14">
        <v>0.84104861799867003</v>
      </c>
      <c r="J5" s="14">
        <v>1.5512057270290001</v>
      </c>
      <c r="K5" s="14">
        <v>2.3526068034617</v>
      </c>
      <c r="L5" s="14">
        <v>3.2594954160193002</v>
      </c>
      <c r="M5" s="14">
        <v>4.828391476997</v>
      </c>
      <c r="N5" s="14">
        <v>5.6113823015825997</v>
      </c>
      <c r="O5" s="14">
        <v>6.6213469154268996</v>
      </c>
      <c r="P5" s="14">
        <v>8.2451498925761992</v>
      </c>
      <c r="Q5" s="14">
        <v>11.236469092405001</v>
      </c>
      <c r="R5" s="14">
        <v>15.213947804682</v>
      </c>
      <c r="S5" s="14">
        <v>20.862338317662001</v>
      </c>
      <c r="T5" s="14">
        <v>27.024142217047999</v>
      </c>
      <c r="U5" s="14">
        <v>27.024142217047999</v>
      </c>
      <c r="V5" s="14">
        <v>27.024142217047999</v>
      </c>
      <c r="W5" s="14">
        <v>27.024142217047999</v>
      </c>
      <c r="X5" s="14">
        <v>27.024142217047999</v>
      </c>
      <c r="Y5" s="14">
        <v>27.024142217047999</v>
      </c>
      <c r="Z5" s="14">
        <v>27.024142217047999</v>
      </c>
      <c r="AA5" s="14">
        <v>27.024142217047999</v>
      </c>
      <c r="AB5" s="14">
        <v>26.655009936826001</v>
      </c>
      <c r="AC5" s="14">
        <v>26.183093599048998</v>
      </c>
      <c r="AD5" s="14">
        <v>25.472936490018999</v>
      </c>
      <c r="AE5"/>
      <c r="AF5"/>
      <c r="AG5"/>
      <c r="AH5"/>
      <c r="AI5"/>
      <c r="AJ5"/>
      <c r="AK5"/>
    </row>
    <row r="6" spans="1:37" s="9" customFormat="1" ht="15" customHeight="1" x14ac:dyDescent="0.3">
      <c r="A6" s="1"/>
      <c r="B6" s="1" t="s">
        <v>104</v>
      </c>
      <c r="C6" s="1"/>
      <c r="D6" s="1"/>
      <c r="E6" s="1"/>
      <c r="F6" s="1" t="s">
        <v>443</v>
      </c>
      <c r="H6" s="14">
        <v>1.1116401268497</v>
      </c>
      <c r="I6" s="14">
        <v>2.1860839452267999</v>
      </c>
      <c r="J6" s="14">
        <v>3.3293013028903</v>
      </c>
      <c r="K6" s="14">
        <v>4.3557415398449004</v>
      </c>
      <c r="L6" s="14">
        <v>5.6335059860702001</v>
      </c>
      <c r="M6" s="14">
        <v>6.5754905870167004</v>
      </c>
      <c r="N6" s="14">
        <v>7.3465735411180004</v>
      </c>
      <c r="O6" s="14">
        <v>8.0492262389972993</v>
      </c>
      <c r="P6" s="14">
        <v>9.0204004626470997</v>
      </c>
      <c r="Q6" s="14">
        <v>9.6675802237942001</v>
      </c>
      <c r="R6" s="14">
        <v>10.630078567911999</v>
      </c>
      <c r="S6" s="14">
        <v>18.998199441036</v>
      </c>
      <c r="T6" s="14">
        <v>20.007235256855999</v>
      </c>
      <c r="U6" s="14">
        <v>20.007235256855999</v>
      </c>
      <c r="V6" s="14">
        <v>20.007235256855999</v>
      </c>
      <c r="W6" s="14">
        <v>20.007235256855999</v>
      </c>
      <c r="X6" s="14">
        <v>20.007235256855999</v>
      </c>
      <c r="Y6" s="14">
        <v>20.007235256855999</v>
      </c>
      <c r="Z6" s="14">
        <v>20.007235256855999</v>
      </c>
      <c r="AA6" s="14">
        <v>20.007235256855999</v>
      </c>
      <c r="AB6" s="14">
        <v>20.007235256855999</v>
      </c>
      <c r="AC6" s="14">
        <v>20.007235256855999</v>
      </c>
      <c r="AD6" s="14">
        <v>20.007235256855999</v>
      </c>
    </row>
    <row r="7" spans="1:37" s="9" customFormat="1" ht="15" customHeight="1" x14ac:dyDescent="0.3">
      <c r="A7" s="1"/>
      <c r="B7" s="1" t="s">
        <v>105</v>
      </c>
      <c r="C7" s="1"/>
      <c r="D7" s="1"/>
      <c r="E7" s="1"/>
      <c r="F7" s="1" t="s">
        <v>443</v>
      </c>
      <c r="H7" s="14">
        <v>13.390850199999999</v>
      </c>
      <c r="I7" s="14">
        <v>27.555337445999999</v>
      </c>
      <c r="J7" s="14">
        <v>41.334187986000003</v>
      </c>
      <c r="K7" s="14">
        <v>54.438645716000003</v>
      </c>
      <c r="L7" s="14">
        <v>72.119053915999999</v>
      </c>
      <c r="M7" s="14">
        <v>85.335766516000007</v>
      </c>
      <c r="N7" s="14">
        <v>97.354384035999999</v>
      </c>
      <c r="O7" s="14">
        <v>111.900576996</v>
      </c>
      <c r="P7" s="14">
        <v>124.13092239521001</v>
      </c>
      <c r="Q7" s="14">
        <v>134.04645443698999</v>
      </c>
      <c r="R7" s="14">
        <v>146.16855797303</v>
      </c>
      <c r="S7" s="14">
        <v>156.17672774631001</v>
      </c>
      <c r="T7" s="14">
        <v>178.70894343007001</v>
      </c>
      <c r="U7" s="14">
        <v>178.70894343007001</v>
      </c>
      <c r="V7" s="14">
        <v>178.70894343007001</v>
      </c>
      <c r="W7" s="14">
        <v>178.70894343007001</v>
      </c>
      <c r="X7" s="14">
        <v>178.70894343007001</v>
      </c>
      <c r="Y7" s="14">
        <v>178.70894343007001</v>
      </c>
      <c r="Z7" s="14">
        <v>178.70894343007001</v>
      </c>
      <c r="AA7" s="14">
        <v>178.70894343007001</v>
      </c>
      <c r="AB7" s="14">
        <v>165.31809323006999</v>
      </c>
      <c r="AC7" s="14">
        <v>151.15360598407</v>
      </c>
      <c r="AD7" s="14">
        <v>137.37475544406999</v>
      </c>
    </row>
    <row r="8" spans="1:37" s="9" customFormat="1" ht="15" customHeight="1" x14ac:dyDescent="0.3">
      <c r="A8" s="1"/>
      <c r="B8" s="1" t="s">
        <v>444</v>
      </c>
      <c r="C8" s="1"/>
      <c r="D8" s="1"/>
      <c r="E8" s="1"/>
      <c r="F8" s="1" t="s">
        <v>443</v>
      </c>
      <c r="H8" s="14">
        <v>46.879110466123997</v>
      </c>
      <c r="I8" s="14">
        <v>110.27431839745</v>
      </c>
      <c r="J8" s="14">
        <v>180.78616233075999</v>
      </c>
      <c r="K8" s="14">
        <v>247.14952316002999</v>
      </c>
      <c r="L8" s="14">
        <v>319.60141222515</v>
      </c>
      <c r="M8" s="14">
        <v>379.64182632495999</v>
      </c>
      <c r="N8" s="14">
        <v>435.72434959899999</v>
      </c>
      <c r="O8" s="14">
        <v>492.32140133551002</v>
      </c>
      <c r="P8" s="14">
        <v>546.10404580584998</v>
      </c>
      <c r="Q8" s="14">
        <v>597.09054645829997</v>
      </c>
      <c r="R8" s="14">
        <v>659.74561956329001</v>
      </c>
      <c r="S8" s="14">
        <v>753.19184482242997</v>
      </c>
      <c r="T8" s="14">
        <v>883.31022200847997</v>
      </c>
      <c r="U8" s="14">
        <v>883.31022200847997</v>
      </c>
      <c r="V8" s="14">
        <v>883.31022200847997</v>
      </c>
      <c r="W8" s="14">
        <v>872.03011980191002</v>
      </c>
      <c r="X8" s="14">
        <v>860.95913638623995</v>
      </c>
      <c r="Y8" s="14">
        <v>850.53589504717002</v>
      </c>
      <c r="Z8" s="14">
        <v>839.35939671115</v>
      </c>
      <c r="AA8" s="14">
        <v>827.08717897565998</v>
      </c>
      <c r="AB8" s="14">
        <v>790.95867729684005</v>
      </c>
      <c r="AC8" s="14">
        <v>749.63484354157004</v>
      </c>
      <c r="AD8" s="14">
        <v>704.52460672181996</v>
      </c>
    </row>
    <row r="9" spans="1:37" s="9" customFormat="1" ht="15" customHeight="1" x14ac:dyDescent="0.3">
      <c r="A9" s="1"/>
      <c r="B9" s="1"/>
      <c r="C9" s="1"/>
      <c r="D9" s="1"/>
      <c r="E9" s="1"/>
      <c r="F9" s="1"/>
      <c r="H9" s="14"/>
      <c r="I9" s="14"/>
      <c r="J9" s="14"/>
      <c r="K9" s="14"/>
      <c r="L9" s="14"/>
      <c r="M9" s="14"/>
      <c r="N9" s="14"/>
      <c r="O9" s="14"/>
      <c r="P9" s="14"/>
      <c r="Q9" s="14"/>
      <c r="R9" s="14"/>
      <c r="S9" s="14"/>
      <c r="T9" s="14"/>
      <c r="U9" s="14"/>
      <c r="V9" s="14"/>
      <c r="W9" s="14"/>
      <c r="X9" s="14"/>
      <c r="Y9" s="14"/>
      <c r="Z9" s="14"/>
      <c r="AA9" s="14"/>
      <c r="AB9" s="14"/>
      <c r="AC9" s="14"/>
      <c r="AD9" s="14"/>
    </row>
    <row r="10" spans="1:37" s="9" customFormat="1" ht="15" customHeight="1" x14ac:dyDescent="0.3">
      <c r="A10" s="1"/>
      <c r="B10" s="1" t="s">
        <v>445</v>
      </c>
      <c r="C10" s="1"/>
      <c r="D10" s="1"/>
      <c r="E10" s="1"/>
      <c r="F10" s="1" t="s">
        <v>443</v>
      </c>
      <c r="H10" s="14">
        <v>100.53300391246</v>
      </c>
      <c r="I10" s="14">
        <v>248.58801868678</v>
      </c>
      <c r="J10" s="14">
        <v>412.84236475059998</v>
      </c>
      <c r="K10" s="14">
        <v>563.67203670499998</v>
      </c>
      <c r="L10" s="14">
        <v>735.35626792283006</v>
      </c>
      <c r="M10" s="14">
        <v>875.33431178412002</v>
      </c>
      <c r="N10" s="14">
        <v>1004.5863404291</v>
      </c>
      <c r="O10" s="14">
        <v>1134.7621198197</v>
      </c>
      <c r="P10" s="14">
        <v>1243.9022722932</v>
      </c>
      <c r="Q10" s="14">
        <v>1342.3155069851</v>
      </c>
      <c r="R10" s="14">
        <v>1459.5409225767</v>
      </c>
      <c r="S10" s="14">
        <v>1620.7016236815</v>
      </c>
      <c r="T10" s="14">
        <v>1839.0631202362999</v>
      </c>
      <c r="U10" s="14">
        <v>1839.0631202362999</v>
      </c>
      <c r="V10" s="14">
        <v>1839.0631202362999</v>
      </c>
      <c r="W10" s="14">
        <v>1818.0967199539</v>
      </c>
      <c r="X10" s="14">
        <v>1797.6163824256</v>
      </c>
      <c r="Y10" s="14">
        <v>1777.9418392023999</v>
      </c>
      <c r="Z10" s="14">
        <v>1757.6805435880001</v>
      </c>
      <c r="AA10" s="14">
        <v>1735.1741311651001</v>
      </c>
      <c r="AB10" s="14">
        <v>1657.0001369260999</v>
      </c>
      <c r="AC10" s="14">
        <v>1565.5493131639</v>
      </c>
      <c r="AD10" s="14">
        <v>1468.2299006077999</v>
      </c>
    </row>
    <row r="11" spans="1:37" ht="14.5" x14ac:dyDescent="0.35"/>
    <row r="12" spans="1:37" s="7" customFormat="1" ht="15" customHeight="1" x14ac:dyDescent="0.3">
      <c r="A12" s="8" t="s">
        <v>446</v>
      </c>
      <c r="E12" s="18" t="s">
        <v>96</v>
      </c>
    </row>
    <row r="13" spans="1:37" s="9" customFormat="1" ht="15" customHeight="1" x14ac:dyDescent="0.3">
      <c r="A13" s="2"/>
      <c r="B13" s="2" t="s">
        <v>97</v>
      </c>
      <c r="C13" s="2"/>
      <c r="D13" s="4"/>
      <c r="E13" s="4"/>
      <c r="F13" s="2" t="s">
        <v>98</v>
      </c>
      <c r="G13" s="15" t="s">
        <v>99</v>
      </c>
      <c r="H13" s="15">
        <v>2010</v>
      </c>
      <c r="I13" s="15">
        <v>2011</v>
      </c>
      <c r="J13" s="15">
        <v>2012</v>
      </c>
      <c r="K13" s="15">
        <v>2013</v>
      </c>
      <c r="L13" s="15">
        <v>2014</v>
      </c>
      <c r="M13" s="15">
        <v>2015</v>
      </c>
      <c r="N13" s="15">
        <v>2016</v>
      </c>
      <c r="O13" s="15">
        <v>2017</v>
      </c>
      <c r="P13" s="15">
        <v>2018</v>
      </c>
      <c r="Q13" s="15">
        <v>2019</v>
      </c>
      <c r="R13" s="15">
        <v>2020</v>
      </c>
      <c r="S13" s="15">
        <v>2021</v>
      </c>
      <c r="T13" s="15">
        <v>2022</v>
      </c>
      <c r="U13" s="15">
        <v>2023</v>
      </c>
      <c r="V13" s="15">
        <v>2024</v>
      </c>
      <c r="W13" s="15">
        <v>2025</v>
      </c>
      <c r="X13" s="15">
        <v>2026</v>
      </c>
      <c r="Y13" s="15">
        <v>2027</v>
      </c>
      <c r="Z13" s="15">
        <v>2028</v>
      </c>
      <c r="AA13" s="15">
        <v>2029</v>
      </c>
      <c r="AB13" s="15">
        <v>2030</v>
      </c>
      <c r="AC13" s="15">
        <v>2031</v>
      </c>
      <c r="AD13" s="15">
        <v>2032</v>
      </c>
    </row>
    <row r="14" spans="1:37" ht="15" customHeight="1" x14ac:dyDescent="0.35">
      <c r="A14"/>
      <c r="B14" s="1" t="s">
        <v>100</v>
      </c>
      <c r="C14"/>
      <c r="D14"/>
      <c r="E14"/>
      <c r="F14" s="1" t="s">
        <v>410</v>
      </c>
      <c r="G14" s="14">
        <v>6460.2902560372004</v>
      </c>
      <c r="H14" s="14">
        <v>68.089695040711007</v>
      </c>
      <c r="I14" s="14">
        <v>488.34848377104998</v>
      </c>
      <c r="J14" s="14">
        <v>732.45421780181005</v>
      </c>
      <c r="K14" s="14">
        <v>640.06062559724</v>
      </c>
      <c r="L14" s="14">
        <v>887.53362178238001</v>
      </c>
      <c r="M14" s="14">
        <v>628.35027444568004</v>
      </c>
      <c r="N14" s="14">
        <v>597.64353604780001</v>
      </c>
      <c r="O14" s="14">
        <v>562.05342144201995</v>
      </c>
      <c r="P14" s="14">
        <v>450.99300965970002</v>
      </c>
      <c r="Q14" s="14">
        <v>434.50793861755</v>
      </c>
      <c r="R14" s="14">
        <v>341.87103670251997</v>
      </c>
      <c r="S14" s="14">
        <v>318.01321593776998</v>
      </c>
      <c r="T14" s="14">
        <v>310.37117919099001</v>
      </c>
      <c r="U14" s="14">
        <v>0</v>
      </c>
      <c r="V14" s="14">
        <v>0</v>
      </c>
      <c r="W14" s="14">
        <v>0</v>
      </c>
      <c r="X14" s="14">
        <v>0</v>
      </c>
      <c r="Y14" s="14">
        <v>0</v>
      </c>
      <c r="Z14" s="14">
        <v>0</v>
      </c>
      <c r="AA14" s="14">
        <v>0</v>
      </c>
      <c r="AB14" s="14">
        <v>0</v>
      </c>
      <c r="AC14" s="14">
        <v>0</v>
      </c>
      <c r="AD14" s="14">
        <v>0</v>
      </c>
      <c r="AE14"/>
      <c r="AF14"/>
      <c r="AG14"/>
      <c r="AH14"/>
      <c r="AI14"/>
      <c r="AJ14"/>
      <c r="AK14"/>
    </row>
    <row r="15" spans="1:37" ht="15" customHeight="1" x14ac:dyDescent="0.35">
      <c r="A15"/>
      <c r="B15" s="1" t="s">
        <v>102</v>
      </c>
      <c r="C15"/>
      <c r="D15"/>
      <c r="E15"/>
      <c r="F15" s="1" t="s">
        <v>410</v>
      </c>
      <c r="G15" s="14">
        <v>8719.1897148427997</v>
      </c>
      <c r="H15" s="14">
        <v>573.83485043167002</v>
      </c>
      <c r="I15" s="14">
        <v>676.24665704792994</v>
      </c>
      <c r="J15" s="14">
        <v>699.13334463474996</v>
      </c>
      <c r="K15" s="14">
        <v>669.59518471469005</v>
      </c>
      <c r="L15" s="14">
        <v>561.08674489148996</v>
      </c>
      <c r="M15" s="14">
        <v>541.06715068745996</v>
      </c>
      <c r="N15" s="14">
        <v>520.19103802484005</v>
      </c>
      <c r="O15" s="14">
        <v>482.33889152704</v>
      </c>
      <c r="P15" s="14">
        <v>488.62521805781</v>
      </c>
      <c r="Q15" s="14">
        <v>461.91373833417998</v>
      </c>
      <c r="R15" s="14">
        <v>603.78348670650996</v>
      </c>
      <c r="S15" s="14">
        <v>973.95664927574001</v>
      </c>
      <c r="T15" s="14">
        <v>1467.4167605088001</v>
      </c>
      <c r="U15" s="14">
        <v>0</v>
      </c>
      <c r="V15" s="14">
        <v>0</v>
      </c>
      <c r="W15" s="14">
        <v>0</v>
      </c>
      <c r="X15" s="14">
        <v>0</v>
      </c>
      <c r="Y15" s="14">
        <v>0</v>
      </c>
      <c r="Z15" s="14">
        <v>0</v>
      </c>
      <c r="AA15" s="14">
        <v>0</v>
      </c>
      <c r="AB15" s="14">
        <v>0</v>
      </c>
      <c r="AC15" s="14">
        <v>0</v>
      </c>
      <c r="AD15" s="14">
        <v>0</v>
      </c>
      <c r="AE15"/>
      <c r="AF15"/>
      <c r="AG15"/>
      <c r="AH15"/>
      <c r="AI15"/>
      <c r="AJ15"/>
      <c r="AK15"/>
    </row>
    <row r="16" spans="1:37" ht="15" customHeight="1" x14ac:dyDescent="0.35">
      <c r="A16"/>
      <c r="B16" s="3" t="s">
        <v>103</v>
      </c>
      <c r="C16"/>
      <c r="D16"/>
      <c r="E16"/>
      <c r="F16" s="1" t="s">
        <v>410</v>
      </c>
      <c r="G16" s="14">
        <v>1080.9656886819</v>
      </c>
      <c r="H16" s="14">
        <v>14.765291208888</v>
      </c>
      <c r="I16" s="14">
        <v>18.876653511059001</v>
      </c>
      <c r="J16" s="14">
        <v>28.406284361211998</v>
      </c>
      <c r="K16" s="14">
        <v>32.056043057308997</v>
      </c>
      <c r="L16" s="14">
        <v>36.275544502302999</v>
      </c>
      <c r="M16" s="14">
        <v>62.755842439110999</v>
      </c>
      <c r="N16" s="14">
        <v>31.319632983420998</v>
      </c>
      <c r="O16" s="14">
        <v>40.398584553772999</v>
      </c>
      <c r="P16" s="14">
        <v>64.952119085974005</v>
      </c>
      <c r="Q16" s="14">
        <v>119.65276799314</v>
      </c>
      <c r="R16" s="14">
        <v>159.09914849110999</v>
      </c>
      <c r="S16" s="14">
        <v>225.93562051919</v>
      </c>
      <c r="T16" s="14">
        <v>246.47215597543999</v>
      </c>
      <c r="U16" s="14">
        <v>0</v>
      </c>
      <c r="V16" s="14">
        <v>0</v>
      </c>
      <c r="W16" s="14">
        <v>0</v>
      </c>
      <c r="X16" s="14">
        <v>0</v>
      </c>
      <c r="Y16" s="14">
        <v>0</v>
      </c>
      <c r="Z16" s="14">
        <v>0</v>
      </c>
      <c r="AA16" s="14">
        <v>0</v>
      </c>
      <c r="AB16" s="14">
        <v>0</v>
      </c>
      <c r="AC16" s="14">
        <v>0</v>
      </c>
      <c r="AD16" s="14">
        <v>0</v>
      </c>
      <c r="AE16"/>
      <c r="AF16"/>
      <c r="AG16"/>
      <c r="AH16"/>
      <c r="AI16"/>
      <c r="AJ16"/>
      <c r="AK16"/>
    </row>
    <row r="17" spans="1:37" s="9" customFormat="1" ht="15" customHeight="1" x14ac:dyDescent="0.3">
      <c r="A17" s="1"/>
      <c r="B17" s="1" t="s">
        <v>104</v>
      </c>
      <c r="C17" s="1"/>
      <c r="D17" s="1"/>
      <c r="E17" s="1"/>
      <c r="F17" s="1" t="s">
        <v>410</v>
      </c>
      <c r="G17" s="14">
        <v>505.37336027425999</v>
      </c>
      <c r="H17" s="14">
        <v>44.465605073985998</v>
      </c>
      <c r="I17" s="14">
        <v>42.977752735084003</v>
      </c>
      <c r="J17" s="14">
        <v>45.728694306541001</v>
      </c>
      <c r="K17" s="14">
        <v>41.057609478186002</v>
      </c>
      <c r="L17" s="14">
        <v>51.110577849009999</v>
      </c>
      <c r="M17" s="14">
        <v>37.679384037860999</v>
      </c>
      <c r="N17" s="14">
        <v>30.843318164050999</v>
      </c>
      <c r="O17" s="14">
        <v>28.106107915174</v>
      </c>
      <c r="P17" s="14">
        <v>38.84696894599</v>
      </c>
      <c r="Q17" s="14">
        <v>25.887190445883999</v>
      </c>
      <c r="R17" s="14">
        <v>38.499933764710001</v>
      </c>
      <c r="S17" s="14">
        <v>39.808784924980003</v>
      </c>
      <c r="T17" s="14">
        <v>40.361432632799001</v>
      </c>
      <c r="U17" s="14">
        <v>0</v>
      </c>
      <c r="V17" s="14">
        <v>0</v>
      </c>
      <c r="W17" s="14">
        <v>0</v>
      </c>
      <c r="X17" s="14">
        <v>0</v>
      </c>
      <c r="Y17" s="14">
        <v>0</v>
      </c>
      <c r="Z17" s="14">
        <v>0</v>
      </c>
      <c r="AA17" s="14">
        <v>0</v>
      </c>
      <c r="AB17" s="14">
        <v>0</v>
      </c>
      <c r="AC17" s="14">
        <v>0</v>
      </c>
      <c r="AD17" s="14">
        <v>0</v>
      </c>
    </row>
    <row r="18" spans="1:37" s="9" customFormat="1" ht="15" customHeight="1" x14ac:dyDescent="0.3">
      <c r="A18" s="1"/>
      <c r="B18" s="1" t="s">
        <v>105</v>
      </c>
      <c r="C18" s="1"/>
      <c r="D18" s="1"/>
      <c r="E18" s="1"/>
      <c r="F18" s="1" t="s">
        <v>410</v>
      </c>
      <c r="G18" s="14">
        <v>3574.1788686014002</v>
      </c>
      <c r="H18" s="14">
        <v>267.817004</v>
      </c>
      <c r="I18" s="14">
        <v>283.28974491999998</v>
      </c>
      <c r="J18" s="14">
        <v>275.57701079999998</v>
      </c>
      <c r="K18" s="14">
        <v>262.08915459999997</v>
      </c>
      <c r="L18" s="14">
        <v>353.60816399999999</v>
      </c>
      <c r="M18" s="14">
        <v>264.33425199999999</v>
      </c>
      <c r="N18" s="14">
        <v>240.37235039999999</v>
      </c>
      <c r="O18" s="14">
        <v>290.92385919999998</v>
      </c>
      <c r="P18" s="14">
        <v>244.60690798426</v>
      </c>
      <c r="Q18" s="14">
        <v>198.31064083544999</v>
      </c>
      <c r="R18" s="14">
        <v>242.44207072084001</v>
      </c>
      <c r="S18" s="14">
        <v>200.16339546562</v>
      </c>
      <c r="T18" s="14">
        <v>450.64431367522002</v>
      </c>
      <c r="U18" s="14">
        <v>0</v>
      </c>
      <c r="V18" s="14">
        <v>0</v>
      </c>
      <c r="W18" s="14">
        <v>0</v>
      </c>
      <c r="X18" s="14">
        <v>0</v>
      </c>
      <c r="Y18" s="14">
        <v>0</v>
      </c>
      <c r="Z18" s="14">
        <v>0</v>
      </c>
      <c r="AA18" s="14">
        <v>0</v>
      </c>
      <c r="AB18" s="14">
        <v>0</v>
      </c>
      <c r="AC18" s="14">
        <v>0</v>
      </c>
      <c r="AD18" s="14">
        <v>0</v>
      </c>
    </row>
    <row r="19" spans="1:37" s="9" customFormat="1" ht="15" customHeight="1" x14ac:dyDescent="0.3">
      <c r="A19" s="1"/>
      <c r="B19" s="1" t="s">
        <v>444</v>
      </c>
      <c r="C19" s="1"/>
      <c r="D19" s="1"/>
      <c r="E19" s="1"/>
      <c r="F19" s="1" t="s">
        <v>410</v>
      </c>
      <c r="G19" s="14">
        <v>20339.997888438</v>
      </c>
      <c r="H19" s="14">
        <v>968.97244575525997</v>
      </c>
      <c r="I19" s="14">
        <v>1509.7392919851</v>
      </c>
      <c r="J19" s="14">
        <v>1781.2995519043</v>
      </c>
      <c r="K19" s="14">
        <v>1644.8586174474001</v>
      </c>
      <c r="L19" s="14">
        <v>1889.6146530251999</v>
      </c>
      <c r="M19" s="14">
        <v>1534.1869036101</v>
      </c>
      <c r="N19" s="14">
        <v>1420.3698756200999</v>
      </c>
      <c r="O19" s="14">
        <v>1403.8208646380001</v>
      </c>
      <c r="P19" s="14">
        <v>1288.0242237337</v>
      </c>
      <c r="Q19" s="14">
        <v>1240.2722762261999</v>
      </c>
      <c r="R19" s="14">
        <v>1385.6956763856999</v>
      </c>
      <c r="S19" s="14">
        <v>1757.8776661233001</v>
      </c>
      <c r="T19" s="14">
        <v>2515.2658419832001</v>
      </c>
      <c r="U19" s="14">
        <v>0</v>
      </c>
      <c r="V19" s="14">
        <v>0</v>
      </c>
      <c r="W19" s="14">
        <v>0</v>
      </c>
      <c r="X19" s="14">
        <v>0</v>
      </c>
      <c r="Y19" s="14">
        <v>0</v>
      </c>
      <c r="Z19" s="14">
        <v>0</v>
      </c>
      <c r="AA19" s="14">
        <v>0</v>
      </c>
      <c r="AB19" s="14">
        <v>0</v>
      </c>
      <c r="AC19" s="14">
        <v>0</v>
      </c>
      <c r="AD19" s="14">
        <v>0</v>
      </c>
    </row>
    <row r="20" spans="1:37" ht="15" customHeight="1" x14ac:dyDescent="0.35">
      <c r="A20"/>
      <c r="B20"/>
      <c r="C20"/>
      <c r="D20"/>
      <c r="E20"/>
      <c r="F20"/>
      <c r="G20" s="14"/>
      <c r="H20" s="14"/>
      <c r="I20" s="14"/>
      <c r="J20" s="14"/>
      <c r="K20" s="14"/>
      <c r="L20" s="14"/>
      <c r="M20" s="14"/>
      <c r="N20" s="14"/>
      <c r="O20" s="14"/>
      <c r="P20" s="14"/>
      <c r="Q20" s="14"/>
      <c r="R20" s="14"/>
      <c r="S20" s="14"/>
      <c r="T20" s="14"/>
      <c r="U20" s="14"/>
      <c r="V20" s="14"/>
      <c r="W20" s="14"/>
      <c r="X20" s="14"/>
      <c r="Y20" s="14"/>
      <c r="Z20" s="14"/>
      <c r="AA20" s="14"/>
      <c r="AB20" s="14"/>
      <c r="AC20" s="14"/>
      <c r="AD20" s="14"/>
      <c r="AE20"/>
      <c r="AF20"/>
      <c r="AG20"/>
      <c r="AH20"/>
      <c r="AI20"/>
      <c r="AJ20"/>
      <c r="AK20"/>
    </row>
    <row r="21" spans="1:37" s="9" customFormat="1" ht="15" customHeight="1" x14ac:dyDescent="0.3">
      <c r="A21" s="1"/>
      <c r="B21" s="1" t="s">
        <v>445</v>
      </c>
      <c r="C21" s="1"/>
      <c r="D21" s="1"/>
      <c r="E21" s="1"/>
      <c r="F21" s="1" t="s">
        <v>410</v>
      </c>
      <c r="G21" s="14">
        <v>44202.123406794999</v>
      </c>
      <c r="H21" s="14">
        <v>2112.7842858693002</v>
      </c>
      <c r="I21" s="14">
        <v>3654.8502589523</v>
      </c>
      <c r="J21" s="14">
        <v>4283.7629385293003</v>
      </c>
      <c r="K21" s="14">
        <v>3849.5675755302</v>
      </c>
      <c r="L21" s="14">
        <v>4546.2363224667997</v>
      </c>
      <c r="M21" s="14">
        <v>3668.1657352062998</v>
      </c>
      <c r="N21" s="14">
        <v>3335.8520376201</v>
      </c>
      <c r="O21" s="14">
        <v>3316.1950924956</v>
      </c>
      <c r="P21" s="14">
        <v>2702.9183039268</v>
      </c>
      <c r="Q21" s="14">
        <v>2478.4346862991001</v>
      </c>
      <c r="R21" s="14">
        <v>2659.7054535027</v>
      </c>
      <c r="S21" s="14">
        <v>3242.2649047789</v>
      </c>
      <c r="T21" s="14">
        <v>4351.3858116184001</v>
      </c>
      <c r="U21" s="14">
        <v>0</v>
      </c>
      <c r="V21" s="14">
        <v>0</v>
      </c>
      <c r="W21" s="14">
        <v>0</v>
      </c>
      <c r="X21" s="14">
        <v>0</v>
      </c>
      <c r="Y21" s="14">
        <v>0</v>
      </c>
      <c r="Z21" s="14">
        <v>0</v>
      </c>
      <c r="AA21" s="14">
        <v>0</v>
      </c>
      <c r="AB21" s="14">
        <v>0</v>
      </c>
      <c r="AC21" s="14">
        <v>0</v>
      </c>
      <c r="AD21" s="14">
        <v>0</v>
      </c>
    </row>
    <row r="22" spans="1:37" s="9" customFormat="1" ht="15" customHeight="1" x14ac:dyDescent="0.3">
      <c r="A22" s="1"/>
      <c r="B22" s="1"/>
      <c r="C22" s="1"/>
      <c r="D22" s="1"/>
      <c r="E22" s="1"/>
      <c r="F22" s="3"/>
    </row>
    <row r="23" spans="1:37" s="32" customFormat="1" ht="15" customHeight="1" x14ac:dyDescent="0.3">
      <c r="A23" s="61" t="s">
        <v>447</v>
      </c>
      <c r="B23" s="56"/>
      <c r="E23" s="45" t="s">
        <v>96</v>
      </c>
    </row>
    <row r="24" spans="1:37" ht="14.5" customHeight="1" x14ac:dyDescent="0.35">
      <c r="A24" s="35"/>
      <c r="B24" s="33" t="s">
        <v>97</v>
      </c>
      <c r="C24" s="47"/>
      <c r="D24" s="35"/>
      <c r="E24" s="35"/>
      <c r="F24" s="2" t="s">
        <v>98</v>
      </c>
      <c r="G24" s="15" t="s">
        <v>99</v>
      </c>
      <c r="H24" s="15">
        <v>2010</v>
      </c>
      <c r="I24" s="15">
        <v>2011</v>
      </c>
      <c r="J24" s="15">
        <v>2012</v>
      </c>
      <c r="K24" s="15">
        <v>2013</v>
      </c>
      <c r="L24" s="15">
        <v>2014</v>
      </c>
      <c r="M24" s="15">
        <v>2015</v>
      </c>
      <c r="N24" s="15">
        <v>2016</v>
      </c>
      <c r="O24" s="15">
        <v>2017</v>
      </c>
      <c r="P24" s="15">
        <v>2018</v>
      </c>
      <c r="Q24" s="15">
        <v>2019</v>
      </c>
      <c r="R24" s="15">
        <v>2020</v>
      </c>
      <c r="S24" s="15">
        <v>2021</v>
      </c>
      <c r="T24" s="15">
        <v>2022</v>
      </c>
      <c r="U24" s="15">
        <v>2023</v>
      </c>
      <c r="V24" s="15">
        <v>2024</v>
      </c>
      <c r="W24" s="15">
        <v>2025</v>
      </c>
      <c r="X24" s="15">
        <v>2026</v>
      </c>
      <c r="Y24" s="15">
        <v>2027</v>
      </c>
      <c r="Z24" s="15">
        <v>2028</v>
      </c>
      <c r="AA24" s="15">
        <v>2029</v>
      </c>
      <c r="AB24" s="15">
        <v>2030</v>
      </c>
      <c r="AC24" s="15">
        <v>2031</v>
      </c>
      <c r="AD24" s="15">
        <v>2032</v>
      </c>
      <c r="AE24" s="35"/>
      <c r="AF24" s="35"/>
      <c r="AG24" s="35"/>
      <c r="AH24" s="35"/>
      <c r="AI24" s="35"/>
      <c r="AJ24" s="35"/>
      <c r="AK24" s="35"/>
    </row>
    <row r="25" spans="1:37" ht="14.5" customHeight="1" x14ac:dyDescent="0.35">
      <c r="A25" s="35"/>
      <c r="B25" s="54" t="s">
        <v>100</v>
      </c>
      <c r="C25" s="54"/>
      <c r="D25" s="54"/>
      <c r="E25" s="54"/>
      <c r="F25" s="20" t="s">
        <v>448</v>
      </c>
      <c r="G25" s="14">
        <v>236.30322354686999</v>
      </c>
      <c r="H25" s="14">
        <v>338.96162974736001</v>
      </c>
      <c r="I25" s="14">
        <v>277.44795059817</v>
      </c>
      <c r="J25" s="14">
        <v>237.60387444051</v>
      </c>
      <c r="K25" s="14">
        <v>204.71888874235</v>
      </c>
      <c r="L25" s="14">
        <v>171.38679737509</v>
      </c>
      <c r="M25" s="14">
        <v>159.44663203718</v>
      </c>
      <c r="N25" s="14">
        <v>156.25694810917</v>
      </c>
      <c r="O25" s="14">
        <v>184.29442122111001</v>
      </c>
      <c r="P25" s="14">
        <v>239.48086674667999</v>
      </c>
      <c r="Q25" s="14">
        <v>305.10473622597999</v>
      </c>
      <c r="R25" s="14">
        <v>347.92867259913999</v>
      </c>
      <c r="S25" s="14">
        <v>396.09992725788999</v>
      </c>
      <c r="T25" s="14">
        <v>413.03562184526999</v>
      </c>
      <c r="U25" s="14">
        <v>0</v>
      </c>
      <c r="V25" s="14">
        <v>0</v>
      </c>
      <c r="W25" s="14">
        <v>0</v>
      </c>
      <c r="X25" s="14">
        <v>0</v>
      </c>
      <c r="Y25" s="14">
        <v>0</v>
      </c>
      <c r="Z25" s="14">
        <v>0</v>
      </c>
      <c r="AA25" s="14">
        <v>0</v>
      </c>
      <c r="AB25" s="14">
        <v>0</v>
      </c>
      <c r="AC25" s="14">
        <v>0</v>
      </c>
      <c r="AD25" s="14">
        <v>0</v>
      </c>
      <c r="AE25" s="35"/>
      <c r="AF25" s="35"/>
      <c r="AG25" s="35"/>
      <c r="AH25" s="35"/>
      <c r="AI25" s="35"/>
      <c r="AJ25" s="35"/>
      <c r="AK25" s="35"/>
    </row>
    <row r="26" spans="1:37" ht="14.5" customHeight="1" x14ac:dyDescent="0.35">
      <c r="A26" s="35"/>
      <c r="B26" s="54" t="s">
        <v>102</v>
      </c>
      <c r="C26" s="54"/>
      <c r="D26" s="54"/>
      <c r="E26" s="54"/>
      <c r="F26" s="20" t="s">
        <v>448</v>
      </c>
      <c r="G26" s="14">
        <v>81.222658534934993</v>
      </c>
      <c r="H26" s="14">
        <v>75.845672177734002</v>
      </c>
      <c r="I26" s="14">
        <v>65.600708909464998</v>
      </c>
      <c r="J26" s="14">
        <v>64.614075907938002</v>
      </c>
      <c r="K26" s="14">
        <v>63.484155308124997</v>
      </c>
      <c r="L26" s="14">
        <v>74.521694516390994</v>
      </c>
      <c r="M26" s="14">
        <v>67.761427696019993</v>
      </c>
      <c r="N26" s="14">
        <v>68.951432028107007</v>
      </c>
      <c r="O26" s="14">
        <v>75.325662284819998</v>
      </c>
      <c r="P26" s="14">
        <v>75.126228126149002</v>
      </c>
      <c r="Q26" s="14">
        <v>81.587052348580997</v>
      </c>
      <c r="R26" s="14">
        <v>103.19617830205</v>
      </c>
      <c r="S26" s="14">
        <v>108.96286398261999</v>
      </c>
      <c r="T26" s="14">
        <v>94.808133342953994</v>
      </c>
      <c r="U26" s="14">
        <v>0</v>
      </c>
      <c r="V26" s="14">
        <v>0</v>
      </c>
      <c r="W26" s="14">
        <v>0</v>
      </c>
      <c r="X26" s="14">
        <v>0</v>
      </c>
      <c r="Y26" s="14">
        <v>0</v>
      </c>
      <c r="Z26" s="14">
        <v>0</v>
      </c>
      <c r="AA26" s="14">
        <v>0</v>
      </c>
      <c r="AB26" s="14">
        <v>0</v>
      </c>
      <c r="AC26" s="14">
        <v>0</v>
      </c>
      <c r="AD26" s="14">
        <v>0</v>
      </c>
      <c r="AE26" s="35"/>
      <c r="AF26" s="35"/>
      <c r="AG26" s="35"/>
      <c r="AH26" s="35"/>
      <c r="AI26" s="35"/>
      <c r="AJ26" s="35"/>
      <c r="AK26" s="35"/>
    </row>
    <row r="27" spans="1:37" ht="14.5" customHeight="1" x14ac:dyDescent="0.35">
      <c r="A27" s="35"/>
      <c r="B27" s="20" t="s">
        <v>103</v>
      </c>
      <c r="C27" s="54"/>
      <c r="D27" s="54"/>
      <c r="E27" s="54"/>
      <c r="F27" s="20" t="s">
        <v>448</v>
      </c>
      <c r="G27" s="14">
        <v>391.66347157257002</v>
      </c>
      <c r="H27" s="14">
        <v>237.16924715253</v>
      </c>
      <c r="I27" s="14">
        <v>346.01095984378998</v>
      </c>
      <c r="J27" s="14">
        <v>338.31645694297998</v>
      </c>
      <c r="K27" s="14">
        <v>333.63571981979999</v>
      </c>
      <c r="L27" s="14">
        <v>373.64313026754002</v>
      </c>
      <c r="M27" s="14">
        <v>264.78455796562002</v>
      </c>
      <c r="N27" s="14">
        <v>309.14912078074002</v>
      </c>
      <c r="O27" s="14">
        <v>365.03858149709998</v>
      </c>
      <c r="P27" s="14">
        <v>541.89967156284001</v>
      </c>
      <c r="Q27" s="14">
        <v>501.33586548903003</v>
      </c>
      <c r="R27" s="14">
        <v>457.20096612626998</v>
      </c>
      <c r="S27" s="14">
        <v>359.74466803076001</v>
      </c>
      <c r="T27" s="14">
        <v>362.03877572643</v>
      </c>
      <c r="U27" s="14">
        <v>0</v>
      </c>
      <c r="V27" s="14">
        <v>0</v>
      </c>
      <c r="W27" s="14">
        <v>0</v>
      </c>
      <c r="X27" s="14">
        <v>0</v>
      </c>
      <c r="Y27" s="14">
        <v>0</v>
      </c>
      <c r="Z27" s="14">
        <v>0</v>
      </c>
      <c r="AA27" s="14">
        <v>0</v>
      </c>
      <c r="AB27" s="14">
        <v>0</v>
      </c>
      <c r="AC27" s="14">
        <v>0</v>
      </c>
      <c r="AD27" s="14">
        <v>0</v>
      </c>
      <c r="AE27" s="35"/>
      <c r="AF27" s="35"/>
      <c r="AG27" s="35"/>
      <c r="AH27" s="35"/>
      <c r="AI27" s="35"/>
      <c r="AJ27" s="35"/>
      <c r="AK27" s="35"/>
    </row>
    <row r="28" spans="1:37" ht="14.5" customHeight="1" x14ac:dyDescent="0.35">
      <c r="A28" s="35"/>
      <c r="B28" s="54" t="s">
        <v>104</v>
      </c>
      <c r="C28" s="54"/>
      <c r="D28" s="54"/>
      <c r="E28" s="54"/>
      <c r="F28" s="20" t="s">
        <v>448</v>
      </c>
      <c r="G28" s="14">
        <v>403.62987868869999</v>
      </c>
      <c r="H28" s="14">
        <v>246.88713853626001</v>
      </c>
      <c r="I28" s="14">
        <v>344.42961899950001</v>
      </c>
      <c r="J28" s="14">
        <v>324.03652071649998</v>
      </c>
      <c r="K28" s="14">
        <v>341.03880323182</v>
      </c>
      <c r="L28" s="14">
        <v>371.91557599203003</v>
      </c>
      <c r="M28" s="14">
        <v>403.33459232586</v>
      </c>
      <c r="N28" s="14">
        <v>414.90701266103002</v>
      </c>
      <c r="O28" s="14">
        <v>441.05098569366999</v>
      </c>
      <c r="P28" s="14">
        <v>421.19062166081</v>
      </c>
      <c r="Q28" s="14">
        <v>491.06607480539998</v>
      </c>
      <c r="R28" s="14">
        <v>418.30347289486002</v>
      </c>
      <c r="S28" s="14">
        <v>504.42175107434002</v>
      </c>
      <c r="T28" s="14">
        <v>612.56642510524</v>
      </c>
      <c r="U28" s="14">
        <v>0</v>
      </c>
      <c r="V28" s="14">
        <v>0</v>
      </c>
      <c r="W28" s="14">
        <v>0</v>
      </c>
      <c r="X28" s="14">
        <v>0</v>
      </c>
      <c r="Y28" s="14">
        <v>0</v>
      </c>
      <c r="Z28" s="14">
        <v>0</v>
      </c>
      <c r="AA28" s="14">
        <v>0</v>
      </c>
      <c r="AB28" s="14">
        <v>0</v>
      </c>
      <c r="AC28" s="14">
        <v>0</v>
      </c>
      <c r="AD28" s="14">
        <v>0</v>
      </c>
      <c r="AE28" s="35"/>
      <c r="AF28" s="35"/>
      <c r="AG28" s="35"/>
      <c r="AH28" s="35"/>
      <c r="AI28" s="35"/>
      <c r="AJ28" s="35"/>
      <c r="AK28" s="35"/>
    </row>
    <row r="29" spans="1:37" ht="14.5" customHeight="1" x14ac:dyDescent="0.35">
      <c r="A29" s="35"/>
      <c r="B29" s="54" t="s">
        <v>105</v>
      </c>
      <c r="C29" s="54"/>
      <c r="D29" s="54"/>
      <c r="E29" s="54"/>
      <c r="F29" s="20" t="s">
        <v>448</v>
      </c>
      <c r="G29" s="14">
        <v>43.663727596561998</v>
      </c>
      <c r="H29" s="14">
        <v>41.644588780478998</v>
      </c>
      <c r="I29" s="14">
        <v>31.142601023173</v>
      </c>
      <c r="J29" s="14">
        <v>35.599856357828997</v>
      </c>
      <c r="K29" s="14">
        <v>46.932533392208001</v>
      </c>
      <c r="L29" s="14">
        <v>35.561324030968997</v>
      </c>
      <c r="M29" s="14">
        <v>37.814365048688003</v>
      </c>
      <c r="N29" s="14">
        <v>41.317142273115998</v>
      </c>
      <c r="O29" s="14">
        <v>30.187493126724</v>
      </c>
      <c r="P29" s="14">
        <v>30.298762455542999</v>
      </c>
      <c r="Q29" s="14">
        <v>57.650882735468997</v>
      </c>
      <c r="R29" s="14">
        <v>66.222791086810005</v>
      </c>
      <c r="S29" s="14">
        <v>59.185202531374003</v>
      </c>
      <c r="T29" s="14">
        <v>57.573821332401998</v>
      </c>
      <c r="U29" s="14">
        <v>0</v>
      </c>
      <c r="V29" s="14">
        <v>0</v>
      </c>
      <c r="W29" s="14">
        <v>0</v>
      </c>
      <c r="X29" s="14">
        <v>0</v>
      </c>
      <c r="Y29" s="14">
        <v>0</v>
      </c>
      <c r="Z29" s="14">
        <v>0</v>
      </c>
      <c r="AA29" s="14">
        <v>0</v>
      </c>
      <c r="AB29" s="14">
        <v>0</v>
      </c>
      <c r="AC29" s="14">
        <v>0</v>
      </c>
      <c r="AD29" s="14">
        <v>0</v>
      </c>
      <c r="AE29" s="35"/>
      <c r="AF29" s="35"/>
      <c r="AG29" s="35"/>
      <c r="AH29" s="35"/>
      <c r="AI29" s="35"/>
      <c r="AJ29" s="35"/>
      <c r="AK29" s="35"/>
    </row>
    <row r="30" spans="1:37" ht="14.5" customHeight="1" x14ac:dyDescent="0.35">
      <c r="A30" s="35"/>
      <c r="B30" s="54"/>
      <c r="C30" s="54"/>
      <c r="D30" s="54"/>
      <c r="E30" s="54"/>
      <c r="F30" s="20"/>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1:37" s="9" customFormat="1" ht="15" customHeight="1" x14ac:dyDescent="0.3">
      <c r="A31" s="1"/>
      <c r="B31" s="1" t="s">
        <v>449</v>
      </c>
      <c r="C31" s="1"/>
      <c r="D31" s="1"/>
      <c r="E31" s="1"/>
      <c r="F31" s="3" t="s">
        <v>448</v>
      </c>
      <c r="G31" s="14">
        <v>148.38761207816</v>
      </c>
      <c r="H31" s="14">
        <v>95.189158736199005</v>
      </c>
      <c r="I31" s="14">
        <v>139.10366294028</v>
      </c>
      <c r="J31" s="14">
        <v>142.28173875025999</v>
      </c>
      <c r="K31" s="14">
        <v>127.99821788132</v>
      </c>
      <c r="L31" s="14">
        <v>126.51382763002999</v>
      </c>
      <c r="M31" s="14">
        <v>116.45362510238</v>
      </c>
      <c r="N31" s="14">
        <v>113.81888575284999</v>
      </c>
      <c r="O31" s="14">
        <v>125.25909927642</v>
      </c>
      <c r="P31" s="14">
        <v>158.13643897128</v>
      </c>
      <c r="Q31" s="14">
        <v>205.10652678944999</v>
      </c>
      <c r="R31" s="14">
        <v>206.50639258424999</v>
      </c>
      <c r="S31" s="14">
        <v>196.42799220578999</v>
      </c>
      <c r="T31" s="14">
        <v>161.89908891655</v>
      </c>
      <c r="U31" s="14">
        <v>0</v>
      </c>
      <c r="V31" s="14">
        <v>0</v>
      </c>
      <c r="W31" s="14">
        <v>0</v>
      </c>
      <c r="X31" s="14">
        <v>0</v>
      </c>
      <c r="Y31" s="14">
        <v>0</v>
      </c>
      <c r="Z31" s="14">
        <v>0</v>
      </c>
      <c r="AA31" s="14">
        <v>0</v>
      </c>
      <c r="AB31" s="14">
        <v>0</v>
      </c>
      <c r="AC31" s="14">
        <v>0</v>
      </c>
      <c r="AD31" s="14">
        <v>0</v>
      </c>
    </row>
    <row r="32" spans="1:37" s="35" customFormat="1" ht="15" customHeight="1" x14ac:dyDescent="0.3">
      <c r="F32" s="37"/>
    </row>
    <row r="33" spans="1:37" s="7" customFormat="1" ht="15" customHeight="1" x14ac:dyDescent="0.3">
      <c r="A33" s="8" t="s">
        <v>450</v>
      </c>
      <c r="E33" s="18" t="s">
        <v>96</v>
      </c>
    </row>
    <row r="34" spans="1:37" s="9" customFormat="1" ht="15" customHeight="1" x14ac:dyDescent="0.3">
      <c r="A34" s="2"/>
      <c r="B34" s="2"/>
      <c r="C34" s="2"/>
      <c r="D34" s="4"/>
      <c r="E34" s="4"/>
      <c r="F34" s="2" t="s">
        <v>98</v>
      </c>
      <c r="G34" s="15" t="s">
        <v>116</v>
      </c>
      <c r="H34" s="15" t="s">
        <v>117</v>
      </c>
      <c r="I34" s="15" t="s">
        <v>118</v>
      </c>
      <c r="J34" s="15" t="s">
        <v>119</v>
      </c>
      <c r="K34" s="15" t="s">
        <v>120</v>
      </c>
      <c r="L34" s="15" t="s">
        <v>121</v>
      </c>
      <c r="M34" s="15" t="s">
        <v>122</v>
      </c>
      <c r="N34" s="15" t="s">
        <v>123</v>
      </c>
      <c r="O34" s="15" t="s">
        <v>124</v>
      </c>
      <c r="P34" s="15" t="s">
        <v>125</v>
      </c>
      <c r="Q34" s="15" t="s">
        <v>126</v>
      </c>
      <c r="R34" s="15" t="s">
        <v>127</v>
      </c>
      <c r="S34" s="15" t="s">
        <v>128</v>
      </c>
      <c r="T34" s="15" t="s">
        <v>129</v>
      </c>
      <c r="U34" s="15" t="s">
        <v>130</v>
      </c>
      <c r="V34" s="15" t="s">
        <v>131</v>
      </c>
      <c r="W34" s="15" t="s">
        <v>132</v>
      </c>
      <c r="X34" s="15" t="s">
        <v>133</v>
      </c>
      <c r="Y34" s="15" t="s">
        <v>134</v>
      </c>
      <c r="Z34" s="15" t="s">
        <v>135</v>
      </c>
      <c r="AA34" s="15" t="s">
        <v>136</v>
      </c>
      <c r="AB34" s="15" t="s">
        <v>137</v>
      </c>
      <c r="AC34" s="15" t="s">
        <v>138</v>
      </c>
      <c r="AD34" s="15" t="s">
        <v>139</v>
      </c>
      <c r="AE34" s="15" t="s">
        <v>140</v>
      </c>
      <c r="AF34" s="15" t="s">
        <v>141</v>
      </c>
      <c r="AG34" s="15" t="s">
        <v>142</v>
      </c>
    </row>
    <row r="35" spans="1:37" ht="15" customHeight="1" x14ac:dyDescent="0.35">
      <c r="A35"/>
      <c r="B35" s="1" t="s">
        <v>99</v>
      </c>
      <c r="C35"/>
      <c r="D35"/>
      <c r="E35"/>
      <c r="F35" s="1" t="s">
        <v>410</v>
      </c>
      <c r="G35" s="14">
        <v>2515.2658419832001</v>
      </c>
      <c r="H35" s="14">
        <v>278.86608147172001</v>
      </c>
      <c r="I35" s="14">
        <v>408.50338993460002</v>
      </c>
      <c r="J35" s="14">
        <v>95.525808229945994</v>
      </c>
      <c r="K35" s="14">
        <v>11.320726161457999</v>
      </c>
      <c r="L35" s="14">
        <v>36.764018317016003</v>
      </c>
      <c r="M35" s="14">
        <v>7.5367525273495</v>
      </c>
      <c r="N35" s="14">
        <v>7.8112812298119998</v>
      </c>
      <c r="O35" s="14">
        <v>12.309831545021</v>
      </c>
      <c r="P35" s="14">
        <v>7.3396069834912998</v>
      </c>
      <c r="Q35" s="14">
        <v>192.71663091766999</v>
      </c>
      <c r="R35" s="14">
        <v>61.823897759353002</v>
      </c>
      <c r="S35" s="14">
        <v>33.362207343035998</v>
      </c>
      <c r="T35" s="14">
        <v>109.52632350958</v>
      </c>
      <c r="U35" s="14">
        <v>31.374415606023</v>
      </c>
      <c r="V35" s="14">
        <v>10.341262766393999</v>
      </c>
      <c r="W35" s="14">
        <v>6.2053145776885996</v>
      </c>
      <c r="X35" s="14">
        <v>189.59735342836001</v>
      </c>
      <c r="Y35" s="14">
        <v>82.502471449187993</v>
      </c>
      <c r="Z35" s="14">
        <v>111.92161935644999</v>
      </c>
      <c r="AA35" s="14">
        <v>110.2973926634</v>
      </c>
      <c r="AB35" s="14">
        <v>111.31221640788</v>
      </c>
      <c r="AC35" s="14">
        <v>128.82045224423001</v>
      </c>
      <c r="AD35" s="14">
        <v>302.22283952403001</v>
      </c>
      <c r="AE35" s="14">
        <v>42.873723108897003</v>
      </c>
      <c r="AF35" s="14">
        <v>96.008434483382004</v>
      </c>
      <c r="AG35" s="14">
        <v>28.381790437277999</v>
      </c>
      <c r="AH35"/>
      <c r="AI35"/>
      <c r="AJ35"/>
      <c r="AK35"/>
    </row>
    <row r="36" spans="1:37" ht="15" customHeight="1" x14ac:dyDescent="0.35">
      <c r="A36"/>
      <c r="B36" s="1" t="s">
        <v>437</v>
      </c>
      <c r="C36"/>
      <c r="D36"/>
      <c r="E36"/>
      <c r="F36" s="1" t="s">
        <v>451</v>
      </c>
      <c r="G36" s="14">
        <v>287.82766883694001</v>
      </c>
      <c r="H36" s="14">
        <v>178.22768206277999</v>
      </c>
      <c r="I36" s="14">
        <v>389.98942209927998</v>
      </c>
      <c r="J36" s="14">
        <v>227.26599884363</v>
      </c>
      <c r="K36" s="14">
        <v>305.57740603714001</v>
      </c>
      <c r="L36" s="14">
        <v>224.59675553650999</v>
      </c>
      <c r="M36" s="14">
        <v>196.09086841029</v>
      </c>
      <c r="N36" s="14">
        <v>177.95783546298</v>
      </c>
      <c r="O36" s="14">
        <v>298.85485664047002</v>
      </c>
      <c r="P36" s="14">
        <v>56.551172178194001</v>
      </c>
      <c r="Q36" s="14">
        <v>584.32799261897003</v>
      </c>
      <c r="R36" s="14">
        <v>220.60660407626</v>
      </c>
      <c r="S36" s="14">
        <v>170.18408528553999</v>
      </c>
      <c r="T36" s="14">
        <v>374.04359552070002</v>
      </c>
      <c r="U36" s="14">
        <v>373.52718145155001</v>
      </c>
      <c r="V36" s="14">
        <v>186.04412640808999</v>
      </c>
      <c r="W36" s="14">
        <v>379.29795707143001</v>
      </c>
      <c r="X36" s="14">
        <v>365.14045090153002</v>
      </c>
      <c r="Y36" s="14">
        <v>409.69366483188998</v>
      </c>
      <c r="Z36" s="14">
        <v>159.18624372615</v>
      </c>
      <c r="AA36" s="14">
        <v>385.70376922761</v>
      </c>
      <c r="AB36" s="14">
        <v>316.06536527488998</v>
      </c>
      <c r="AC36" s="14">
        <v>156.53154465815001</v>
      </c>
      <c r="AD36" s="14">
        <v>855.64875052455</v>
      </c>
      <c r="AE36" s="14">
        <v>243.37115623273999</v>
      </c>
      <c r="AF36" s="14">
        <v>188.45580801845</v>
      </c>
      <c r="AG36" s="14">
        <v>384.58752862244</v>
      </c>
      <c r="AH36"/>
      <c r="AI36"/>
      <c r="AJ36"/>
      <c r="AK36"/>
    </row>
    <row r="37" spans="1:37" ht="15" customHeight="1" x14ac:dyDescent="0.35">
      <c r="A37"/>
      <c r="B37"/>
      <c r="C37"/>
      <c r="D37"/>
      <c r="E37"/>
      <c r="F37"/>
      <c r="G37" s="14"/>
      <c r="H37" s="14"/>
      <c r="I37" s="14"/>
      <c r="J37" s="14"/>
      <c r="K37" s="14"/>
      <c r="L37" s="14"/>
      <c r="M37" s="14"/>
      <c r="N37" s="14"/>
      <c r="O37" s="14"/>
      <c r="P37" s="14"/>
      <c r="Q37" s="14"/>
      <c r="R37" s="14"/>
      <c r="S37" s="14"/>
      <c r="T37" s="14"/>
      <c r="U37" s="14"/>
      <c r="V37" s="14"/>
      <c r="W37" s="14"/>
      <c r="X37" s="14"/>
      <c r="Y37" s="14"/>
      <c r="Z37" s="14"/>
      <c r="AA37" s="14"/>
      <c r="AB37" s="14"/>
      <c r="AC37" s="14"/>
      <c r="AD37"/>
      <c r="AE37"/>
      <c r="AF37"/>
      <c r="AG37"/>
      <c r="AH37"/>
      <c r="AI37"/>
      <c r="AJ37"/>
      <c r="AK37"/>
    </row>
    <row r="38" spans="1:37" ht="15" customHeight="1" x14ac:dyDescent="0.35">
      <c r="A38"/>
      <c r="B38" s="1" t="s">
        <v>153</v>
      </c>
      <c r="C38"/>
      <c r="D38" s="5"/>
      <c r="E38" s="5"/>
      <c r="F38" s="11">
        <v>1000</v>
      </c>
      <c r="G38" s="14">
        <v>8738.7909999999993</v>
      </c>
      <c r="H38" s="14">
        <v>1564.662</v>
      </c>
      <c r="I38" s="14">
        <v>1047.473</v>
      </c>
      <c r="J38" s="14">
        <v>420.32600000000002</v>
      </c>
      <c r="K38" s="14">
        <v>37.046999999999997</v>
      </c>
      <c r="L38" s="14">
        <v>163.68899999999999</v>
      </c>
      <c r="M38" s="14">
        <v>38.435000000000002</v>
      </c>
      <c r="N38" s="14">
        <v>43.893999999999998</v>
      </c>
      <c r="O38" s="14">
        <v>41.19</v>
      </c>
      <c r="P38" s="14">
        <v>129.78700000000001</v>
      </c>
      <c r="Q38" s="14">
        <v>329.80900000000003</v>
      </c>
      <c r="R38" s="14">
        <v>280.245</v>
      </c>
      <c r="S38" s="14">
        <v>196.036</v>
      </c>
      <c r="T38" s="14">
        <v>292.81700000000001</v>
      </c>
      <c r="U38" s="14">
        <v>83.995000000000005</v>
      </c>
      <c r="V38" s="14">
        <v>55.585000000000001</v>
      </c>
      <c r="W38" s="14">
        <v>16.36</v>
      </c>
      <c r="X38" s="14">
        <v>519.245</v>
      </c>
      <c r="Y38" s="14">
        <v>201.376</v>
      </c>
      <c r="Z38" s="14">
        <v>703.08600000000001</v>
      </c>
      <c r="AA38" s="14">
        <v>285.964</v>
      </c>
      <c r="AB38" s="14">
        <v>352.18099999999998</v>
      </c>
      <c r="AC38" s="14">
        <v>822.96799999999996</v>
      </c>
      <c r="AD38" s="14">
        <v>353.209</v>
      </c>
      <c r="AE38" s="14">
        <v>176.166</v>
      </c>
      <c r="AF38" s="14">
        <v>509.44799999999998</v>
      </c>
      <c r="AG38" s="14">
        <v>73.798000000000002</v>
      </c>
      <c r="AH38"/>
      <c r="AI38"/>
      <c r="AJ38"/>
      <c r="AK38"/>
    </row>
    <row r="39" spans="1:37" ht="15" customHeight="1" x14ac:dyDescent="0.35">
      <c r="A39"/>
      <c r="B39"/>
      <c r="C39"/>
      <c r="D39"/>
      <c r="E39"/>
      <c r="F39"/>
      <c r="G39" s="14"/>
      <c r="H39" s="14"/>
      <c r="I39" s="14"/>
      <c r="J39" s="14"/>
      <c r="K39" s="14"/>
      <c r="L39" s="14"/>
      <c r="M39" s="14"/>
      <c r="N39" s="14"/>
      <c r="O39" s="14"/>
      <c r="P39" s="14"/>
      <c r="Q39" s="14"/>
      <c r="R39" s="14"/>
      <c r="S39" s="14"/>
      <c r="T39" s="14"/>
      <c r="U39" s="14"/>
      <c r="V39" s="14"/>
      <c r="W39" s="14"/>
      <c r="X39" s="14"/>
      <c r="Y39" s="14"/>
      <c r="Z39" s="14"/>
      <c r="AA39" s="14"/>
      <c r="AB39" s="14"/>
      <c r="AC39" s="14"/>
      <c r="AD39"/>
      <c r="AE39"/>
      <c r="AF39"/>
      <c r="AG39"/>
      <c r="AH39"/>
      <c r="AI39"/>
      <c r="AJ39"/>
      <c r="AK39"/>
    </row>
    <row r="40" spans="1:37" ht="15" customHeight="1" x14ac:dyDescent="0.35">
      <c r="A40" s="2" t="s">
        <v>156</v>
      </c>
      <c r="B40" s="2" t="s">
        <v>97</v>
      </c>
      <c r="C40" s="2" t="s">
        <v>157</v>
      </c>
      <c r="D40" s="2" t="s">
        <v>158</v>
      </c>
      <c r="E40" s="2" t="s">
        <v>159</v>
      </c>
      <c r="F40" s="2" t="s">
        <v>98</v>
      </c>
      <c r="G40" s="15" t="s">
        <v>116</v>
      </c>
      <c r="H40" s="15" t="s">
        <v>117</v>
      </c>
      <c r="I40" s="15" t="s">
        <v>118</v>
      </c>
      <c r="J40" s="15" t="s">
        <v>119</v>
      </c>
      <c r="K40" s="15" t="s">
        <v>120</v>
      </c>
      <c r="L40" s="15" t="s">
        <v>121</v>
      </c>
      <c r="M40" s="15" t="s">
        <v>122</v>
      </c>
      <c r="N40" s="15" t="s">
        <v>123</v>
      </c>
      <c r="O40" s="15" t="s">
        <v>124</v>
      </c>
      <c r="P40" s="15" t="s">
        <v>125</v>
      </c>
      <c r="Q40" s="15" t="s">
        <v>126</v>
      </c>
      <c r="R40" s="15" t="s">
        <v>127</v>
      </c>
      <c r="S40" s="15" t="s">
        <v>128</v>
      </c>
      <c r="T40" s="15" t="s">
        <v>129</v>
      </c>
      <c r="U40" s="15" t="s">
        <v>130</v>
      </c>
      <c r="V40" s="15" t="s">
        <v>131</v>
      </c>
      <c r="W40" s="15" t="s">
        <v>132</v>
      </c>
      <c r="X40" s="15" t="s">
        <v>133</v>
      </c>
      <c r="Y40" s="15" t="s">
        <v>134</v>
      </c>
      <c r="Z40" s="15" t="s">
        <v>135</v>
      </c>
      <c r="AA40" s="15" t="s">
        <v>136</v>
      </c>
      <c r="AB40" s="15" t="s">
        <v>137</v>
      </c>
      <c r="AC40" s="15" t="s">
        <v>138</v>
      </c>
      <c r="AD40" s="15" t="s">
        <v>139</v>
      </c>
      <c r="AE40" s="15" t="s">
        <v>140</v>
      </c>
      <c r="AF40" s="15" t="s">
        <v>141</v>
      </c>
      <c r="AG40" s="15" t="s">
        <v>142</v>
      </c>
      <c r="AH40"/>
      <c r="AI40"/>
      <c r="AJ40"/>
      <c r="AK40"/>
    </row>
    <row r="41" spans="1:37" ht="15" customHeight="1" x14ac:dyDescent="0.35">
      <c r="A41" s="1" t="s">
        <v>100</v>
      </c>
      <c r="B41" s="1" t="s">
        <v>100</v>
      </c>
      <c r="C41" s="1" t="s">
        <v>160</v>
      </c>
      <c r="D41" s="1" t="s">
        <v>161</v>
      </c>
      <c r="E41" s="1" t="s">
        <v>162</v>
      </c>
      <c r="F41" s="6" t="s">
        <v>410</v>
      </c>
      <c r="G41" s="14">
        <v>310.37117919099001</v>
      </c>
      <c r="H41" s="14">
        <v>51.738993858202001</v>
      </c>
      <c r="I41" s="14">
        <v>0</v>
      </c>
      <c r="J41" s="14">
        <v>14.405939153048999</v>
      </c>
      <c r="K41" s="14">
        <v>2.3605502445686</v>
      </c>
      <c r="L41" s="14">
        <v>5.1225942564764999</v>
      </c>
      <c r="M41" s="14">
        <v>1.2325437924114999</v>
      </c>
      <c r="N41" s="14">
        <v>1.7621299873306999</v>
      </c>
      <c r="O41" s="14">
        <v>2.3063063225675</v>
      </c>
      <c r="P41" s="14">
        <v>2.0480718582845001</v>
      </c>
      <c r="Q41" s="14">
        <v>15.740315404144001</v>
      </c>
      <c r="R41" s="14">
        <v>11.024188027449</v>
      </c>
      <c r="S41" s="14">
        <v>10.093991359681</v>
      </c>
      <c r="T41" s="14">
        <v>18.242475552535002</v>
      </c>
      <c r="U41" s="14">
        <v>4.5467714257495997</v>
      </c>
      <c r="V41" s="14">
        <v>3.2623972482696</v>
      </c>
      <c r="W41" s="14">
        <v>0.25626565106017002</v>
      </c>
      <c r="X41" s="14">
        <v>14.193536624599</v>
      </c>
      <c r="Y41" s="14">
        <v>11.571240047692999</v>
      </c>
      <c r="Z41" s="14">
        <v>21.253330784145</v>
      </c>
      <c r="AA41" s="14">
        <v>11.748613833566999</v>
      </c>
      <c r="AB41" s="14">
        <v>19.645008209153001</v>
      </c>
      <c r="AC41" s="14">
        <v>45.503708755128002</v>
      </c>
      <c r="AD41" s="14">
        <v>13.072967739440999</v>
      </c>
      <c r="AE41" s="14">
        <v>17.617711800477998</v>
      </c>
      <c r="AF41" s="14">
        <v>6.3741008703143001</v>
      </c>
      <c r="AG41" s="14">
        <v>5.2474263846914004</v>
      </c>
      <c r="AH41" s="10"/>
      <c r="AI41"/>
      <c r="AJ41"/>
      <c r="AK41"/>
    </row>
    <row r="42" spans="1:37" s="9" customFormat="1" ht="15" customHeight="1" x14ac:dyDescent="0.3">
      <c r="A42" s="9" t="s">
        <v>100</v>
      </c>
      <c r="B42" s="9" t="s">
        <v>100</v>
      </c>
      <c r="C42" s="9" t="s">
        <v>163</v>
      </c>
      <c r="D42" s="9" t="s">
        <v>164</v>
      </c>
      <c r="E42" s="9" t="s">
        <v>109</v>
      </c>
      <c r="F42" s="6" t="s">
        <v>410</v>
      </c>
      <c r="G42" s="14">
        <v>0</v>
      </c>
      <c r="H42" s="14">
        <v>0</v>
      </c>
      <c r="I42" s="14">
        <v>0</v>
      </c>
      <c r="J42" s="14">
        <v>0</v>
      </c>
      <c r="K42" s="14">
        <v>0</v>
      </c>
      <c r="L42" s="14">
        <v>0</v>
      </c>
      <c r="M42" s="14">
        <v>0</v>
      </c>
      <c r="N42" s="14">
        <v>0</v>
      </c>
      <c r="O42" s="14">
        <v>0</v>
      </c>
      <c r="P42" s="14">
        <v>0</v>
      </c>
      <c r="Q42" s="14">
        <v>0</v>
      </c>
      <c r="R42" s="14">
        <v>0</v>
      </c>
      <c r="S42" s="14">
        <v>0</v>
      </c>
      <c r="T42" s="14">
        <v>0</v>
      </c>
      <c r="U42" s="14">
        <v>0</v>
      </c>
      <c r="V42" s="14">
        <v>0</v>
      </c>
      <c r="W42" s="14">
        <v>0</v>
      </c>
      <c r="X42" s="14">
        <v>0</v>
      </c>
      <c r="Y42" s="14">
        <v>0</v>
      </c>
      <c r="Z42" s="14">
        <v>0</v>
      </c>
      <c r="AA42" s="14">
        <v>0</v>
      </c>
      <c r="AB42" s="14">
        <v>0</v>
      </c>
      <c r="AC42" s="14">
        <v>0</v>
      </c>
      <c r="AD42" s="14">
        <v>0</v>
      </c>
      <c r="AE42" s="14">
        <v>0</v>
      </c>
      <c r="AF42" s="14">
        <v>0</v>
      </c>
      <c r="AG42" s="14">
        <v>0</v>
      </c>
      <c r="AH42" s="10"/>
    </row>
    <row r="43" spans="1:37" ht="15" customHeight="1" x14ac:dyDescent="0.35">
      <c r="A43" s="1" t="s">
        <v>165</v>
      </c>
      <c r="B43" s="1" t="s">
        <v>102</v>
      </c>
      <c r="C43" s="1" t="s">
        <v>160</v>
      </c>
      <c r="D43" s="1" t="s">
        <v>161</v>
      </c>
      <c r="E43" s="1" t="s">
        <v>166</v>
      </c>
      <c r="F43" s="6" t="s">
        <v>410</v>
      </c>
      <c r="G43" s="14">
        <v>6.0056070251935001</v>
      </c>
      <c r="H43" s="14">
        <v>0</v>
      </c>
      <c r="I43" s="14">
        <v>0</v>
      </c>
      <c r="J43" s="14">
        <v>6.467175E-2</v>
      </c>
      <c r="K43" s="14">
        <v>0</v>
      </c>
      <c r="L43" s="14">
        <v>0.517374</v>
      </c>
      <c r="M43" s="14">
        <v>0.19401525</v>
      </c>
      <c r="N43" s="14">
        <v>0</v>
      </c>
      <c r="O43" s="14">
        <v>0.16604455263157999</v>
      </c>
      <c r="P43" s="14">
        <v>0</v>
      </c>
      <c r="Q43" s="14">
        <v>0.97612128018576005</v>
      </c>
      <c r="R43" s="14">
        <v>0.24638150386996999</v>
      </c>
      <c r="S43" s="14">
        <v>0</v>
      </c>
      <c r="T43" s="14">
        <v>0.45881909210526001</v>
      </c>
      <c r="U43" s="14">
        <v>6.467175E-2</v>
      </c>
      <c r="V43" s="14">
        <v>0.19401525</v>
      </c>
      <c r="W43" s="14">
        <v>0.31105325386997001</v>
      </c>
      <c r="X43" s="14">
        <v>1.2233684210525999E-2</v>
      </c>
      <c r="Y43" s="14">
        <v>0.66499621439628998</v>
      </c>
      <c r="Z43" s="14">
        <v>0.41249786842105002</v>
      </c>
      <c r="AA43" s="14">
        <v>0.41585757352941</v>
      </c>
      <c r="AB43" s="14">
        <v>0.58323106776316003</v>
      </c>
      <c r="AC43" s="14">
        <v>0.39414734210525998</v>
      </c>
      <c r="AD43" s="14">
        <v>0</v>
      </c>
      <c r="AE43" s="14">
        <v>0</v>
      </c>
      <c r="AF43" s="14">
        <v>0</v>
      </c>
      <c r="AG43" s="14">
        <v>0.32947559210526001</v>
      </c>
      <c r="AH43" s="10"/>
      <c r="AI43"/>
      <c r="AJ43"/>
      <c r="AK43"/>
    </row>
    <row r="44" spans="1:37" ht="15" customHeight="1" x14ac:dyDescent="0.35">
      <c r="A44" s="1" t="s">
        <v>167</v>
      </c>
      <c r="B44" s="1" t="s">
        <v>102</v>
      </c>
      <c r="C44" s="9" t="s">
        <v>168</v>
      </c>
      <c r="D44" s="1" t="s">
        <v>164</v>
      </c>
      <c r="E44" s="1" t="s">
        <v>169</v>
      </c>
      <c r="F44" s="6" t="s">
        <v>410</v>
      </c>
      <c r="G44" s="14">
        <v>0</v>
      </c>
      <c r="H44" s="14">
        <v>0</v>
      </c>
      <c r="I44" s="14">
        <v>0</v>
      </c>
      <c r="J44" s="14">
        <v>0</v>
      </c>
      <c r="K44" s="14">
        <v>0</v>
      </c>
      <c r="L44" s="14">
        <v>0</v>
      </c>
      <c r="M44" s="14">
        <v>0</v>
      </c>
      <c r="N44" s="14">
        <v>0</v>
      </c>
      <c r="O44" s="14">
        <v>0</v>
      </c>
      <c r="P44" s="14">
        <v>0</v>
      </c>
      <c r="Q44" s="14">
        <v>0</v>
      </c>
      <c r="R44" s="14">
        <v>0</v>
      </c>
      <c r="S44" s="14">
        <v>0</v>
      </c>
      <c r="T44" s="14">
        <v>0</v>
      </c>
      <c r="U44" s="14">
        <v>0</v>
      </c>
      <c r="V44" s="14">
        <v>0</v>
      </c>
      <c r="W44" s="14">
        <v>0</v>
      </c>
      <c r="X44" s="14">
        <v>0</v>
      </c>
      <c r="Y44" s="14">
        <v>0</v>
      </c>
      <c r="Z44" s="14">
        <v>0</v>
      </c>
      <c r="AA44" s="14">
        <v>0</v>
      </c>
      <c r="AB44" s="14">
        <v>0</v>
      </c>
      <c r="AC44" s="14">
        <v>0</v>
      </c>
      <c r="AD44" s="14">
        <v>0</v>
      </c>
      <c r="AE44" s="14">
        <v>0</v>
      </c>
      <c r="AF44" s="14">
        <v>0</v>
      </c>
      <c r="AG44" s="14">
        <v>0</v>
      </c>
      <c r="AH44" s="10"/>
      <c r="AI44"/>
      <c r="AJ44"/>
      <c r="AK44"/>
    </row>
    <row r="45" spans="1:37" ht="15" customHeight="1" x14ac:dyDescent="0.35">
      <c r="A45" s="1" t="s">
        <v>170</v>
      </c>
      <c r="B45" s="1" t="s">
        <v>102</v>
      </c>
      <c r="C45" s="9" t="s">
        <v>168</v>
      </c>
      <c r="D45" s="1" t="s">
        <v>164</v>
      </c>
      <c r="E45" s="1" t="s">
        <v>169</v>
      </c>
      <c r="F45" s="6" t="s">
        <v>410</v>
      </c>
      <c r="G45" s="14">
        <v>0</v>
      </c>
      <c r="H45" s="14">
        <v>0</v>
      </c>
      <c r="I45" s="14">
        <v>0</v>
      </c>
      <c r="J45" s="14">
        <v>0</v>
      </c>
      <c r="K45" s="14">
        <v>0</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0"/>
      <c r="AI45"/>
      <c r="AJ45"/>
      <c r="AK45"/>
    </row>
    <row r="46" spans="1:37" ht="15" customHeight="1" x14ac:dyDescent="0.35">
      <c r="A46" s="1" t="s">
        <v>171</v>
      </c>
      <c r="B46" s="1" t="s">
        <v>102</v>
      </c>
      <c r="C46" s="1" t="s">
        <v>160</v>
      </c>
      <c r="D46" s="1" t="s">
        <v>161</v>
      </c>
      <c r="E46" s="1" t="s">
        <v>172</v>
      </c>
      <c r="F46" s="6" t="s">
        <v>410</v>
      </c>
      <c r="G46" s="14">
        <v>98.528041272178996</v>
      </c>
      <c r="H46" s="14">
        <v>0</v>
      </c>
      <c r="I46" s="14">
        <v>28.531572139272001</v>
      </c>
      <c r="J46" s="14">
        <v>4.1506329150000001</v>
      </c>
      <c r="K46" s="14">
        <v>0.60415536315788998</v>
      </c>
      <c r="L46" s="14">
        <v>0.60480273146285002</v>
      </c>
      <c r="M46" s="14">
        <v>0</v>
      </c>
      <c r="N46" s="14">
        <v>0.21018318750000001</v>
      </c>
      <c r="O46" s="14">
        <v>0.56470559565789002</v>
      </c>
      <c r="P46" s="14">
        <v>7.7606099999999997E-2</v>
      </c>
      <c r="Q46" s="14">
        <v>6.4273246471091001</v>
      </c>
      <c r="R46" s="14">
        <v>3.1216991666099001</v>
      </c>
      <c r="S46" s="14">
        <v>0.73452536338234997</v>
      </c>
      <c r="T46" s="14">
        <v>5.2867148335448997</v>
      </c>
      <c r="U46" s="14">
        <v>1.3303459535294</v>
      </c>
      <c r="V46" s="14">
        <v>0.46737597464396002</v>
      </c>
      <c r="W46" s="14">
        <v>0.29102287500000001</v>
      </c>
      <c r="X46" s="14">
        <v>0</v>
      </c>
      <c r="Y46" s="14">
        <v>7.5986675814706004</v>
      </c>
      <c r="Z46" s="14">
        <v>1.0396192026316</v>
      </c>
      <c r="AA46" s="14">
        <v>4.3548307875929</v>
      </c>
      <c r="AB46" s="14">
        <v>1.6070228696052999</v>
      </c>
      <c r="AC46" s="14">
        <v>18.139385277121001</v>
      </c>
      <c r="AD46" s="14">
        <v>3.059985825</v>
      </c>
      <c r="AE46" s="14">
        <v>7.3121009611765002</v>
      </c>
      <c r="AF46" s="14">
        <v>0</v>
      </c>
      <c r="AG46" s="14">
        <v>3.0137619217105001</v>
      </c>
      <c r="AH46" s="10"/>
      <c r="AI46"/>
      <c r="AJ46"/>
      <c r="AK46"/>
    </row>
    <row r="47" spans="1:37" ht="15" customHeight="1" x14ac:dyDescent="0.35">
      <c r="A47" s="1" t="s">
        <v>173</v>
      </c>
      <c r="B47" s="1" t="s">
        <v>102</v>
      </c>
      <c r="C47" s="9" t="s">
        <v>168</v>
      </c>
      <c r="D47" s="1" t="s">
        <v>164</v>
      </c>
      <c r="E47" s="1" t="s">
        <v>174</v>
      </c>
      <c r="F47" s="6" t="s">
        <v>410</v>
      </c>
      <c r="G47" s="14">
        <v>0</v>
      </c>
      <c r="H47" s="14">
        <v>0</v>
      </c>
      <c r="I47" s="14">
        <v>0</v>
      </c>
      <c r="J47" s="14">
        <v>0</v>
      </c>
      <c r="K47" s="14">
        <v>0</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0"/>
      <c r="AI47"/>
      <c r="AJ47"/>
      <c r="AK47"/>
    </row>
    <row r="48" spans="1:37" ht="15" customHeight="1" x14ac:dyDescent="0.35">
      <c r="A48" s="1" t="s">
        <v>175</v>
      </c>
      <c r="B48" s="1" t="s">
        <v>102</v>
      </c>
      <c r="C48" s="9" t="s">
        <v>168</v>
      </c>
      <c r="D48" s="1" t="s">
        <v>164</v>
      </c>
      <c r="E48" s="1" t="s">
        <v>174</v>
      </c>
      <c r="F48" s="6" t="s">
        <v>410</v>
      </c>
      <c r="G48" s="14">
        <v>0</v>
      </c>
      <c r="H48" s="14">
        <v>0</v>
      </c>
      <c r="I48" s="14">
        <v>0</v>
      </c>
      <c r="J48" s="14">
        <v>0</v>
      </c>
      <c r="K48" s="14">
        <v>0</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0"/>
      <c r="AI48"/>
      <c r="AJ48"/>
      <c r="AK48"/>
    </row>
    <row r="49" spans="1:37" ht="15" customHeight="1" x14ac:dyDescent="0.35">
      <c r="A49" s="1" t="s">
        <v>176</v>
      </c>
      <c r="B49" s="1" t="s">
        <v>102</v>
      </c>
      <c r="C49" s="1" t="s">
        <v>160</v>
      </c>
      <c r="D49" s="1" t="s">
        <v>161</v>
      </c>
      <c r="E49" s="1" t="s">
        <v>177</v>
      </c>
      <c r="F49" s="6" t="s">
        <v>410</v>
      </c>
      <c r="G49" s="14">
        <v>34.724228390180997</v>
      </c>
      <c r="H49" s="14">
        <v>0</v>
      </c>
      <c r="I49" s="14">
        <v>7.5709061999999996</v>
      </c>
      <c r="J49" s="14">
        <v>1.6297280999999999</v>
      </c>
      <c r="K49" s="14">
        <v>0</v>
      </c>
      <c r="L49" s="14">
        <v>0</v>
      </c>
      <c r="M49" s="14">
        <v>0</v>
      </c>
      <c r="N49" s="14">
        <v>0</v>
      </c>
      <c r="O49" s="14">
        <v>0</v>
      </c>
      <c r="P49" s="14">
        <v>0</v>
      </c>
      <c r="Q49" s="14">
        <v>1.6642197000000001</v>
      </c>
      <c r="R49" s="14">
        <v>0</v>
      </c>
      <c r="S49" s="14">
        <v>1.8322296352941001</v>
      </c>
      <c r="T49" s="14">
        <v>11.118750500000001</v>
      </c>
      <c r="U49" s="14">
        <v>2.1557249999999999</v>
      </c>
      <c r="V49" s="14">
        <v>0</v>
      </c>
      <c r="W49" s="14">
        <v>0.776061</v>
      </c>
      <c r="X49" s="14">
        <v>0.46563660000000001</v>
      </c>
      <c r="Y49" s="14">
        <v>0.91938052631579004</v>
      </c>
      <c r="Z49" s="14">
        <v>0</v>
      </c>
      <c r="AA49" s="14">
        <v>2.1766663285713999</v>
      </c>
      <c r="AB49" s="14">
        <v>0</v>
      </c>
      <c r="AC49" s="14">
        <v>1.3365495000000001</v>
      </c>
      <c r="AD49" s="14">
        <v>1.7763173999999999</v>
      </c>
      <c r="AE49" s="14">
        <v>0</v>
      </c>
      <c r="AF49" s="14">
        <v>0</v>
      </c>
      <c r="AG49" s="14">
        <v>1.3020579000000001</v>
      </c>
      <c r="AH49" s="10"/>
      <c r="AI49"/>
      <c r="AJ49"/>
      <c r="AK49"/>
    </row>
    <row r="50" spans="1:37" ht="15" customHeight="1" x14ac:dyDescent="0.35">
      <c r="A50" s="1" t="s">
        <v>178</v>
      </c>
      <c r="B50" s="1" t="s">
        <v>102</v>
      </c>
      <c r="C50" s="9" t="s">
        <v>168</v>
      </c>
      <c r="D50" s="1" t="s">
        <v>164</v>
      </c>
      <c r="E50" s="1" t="s">
        <v>179</v>
      </c>
      <c r="F50" s="6" t="s">
        <v>410</v>
      </c>
      <c r="G50" s="14">
        <v>0</v>
      </c>
      <c r="H50" s="14">
        <v>0</v>
      </c>
      <c r="I50" s="14">
        <v>0</v>
      </c>
      <c r="J50" s="14">
        <v>0</v>
      </c>
      <c r="K50" s="14">
        <v>0</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0"/>
      <c r="AI50"/>
      <c r="AJ50"/>
      <c r="AK50"/>
    </row>
    <row r="51" spans="1:37" ht="15" customHeight="1" x14ac:dyDescent="0.35">
      <c r="A51" s="1" t="s">
        <v>180</v>
      </c>
      <c r="B51" s="1" t="s">
        <v>102</v>
      </c>
      <c r="C51" s="9" t="s">
        <v>168</v>
      </c>
      <c r="D51" s="1" t="s">
        <v>164</v>
      </c>
      <c r="E51" s="1" t="s">
        <v>179</v>
      </c>
      <c r="F51" s="6" t="s">
        <v>410</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0"/>
      <c r="AI51"/>
      <c r="AJ51"/>
      <c r="AK51"/>
    </row>
    <row r="52" spans="1:37" ht="15" customHeight="1" x14ac:dyDescent="0.35">
      <c r="A52" s="1" t="s">
        <v>181</v>
      </c>
      <c r="B52" s="1" t="s">
        <v>102</v>
      </c>
      <c r="C52" s="1" t="s">
        <v>160</v>
      </c>
      <c r="D52" s="1" t="s">
        <v>161</v>
      </c>
      <c r="E52" s="1" t="s">
        <v>182</v>
      </c>
      <c r="F52" s="6" t="s">
        <v>410</v>
      </c>
      <c r="G52" s="14">
        <v>757.74382644418995</v>
      </c>
      <c r="H52" s="14">
        <v>85.232545669128001</v>
      </c>
      <c r="I52" s="14">
        <v>115.5129257911</v>
      </c>
      <c r="J52" s="14">
        <v>24.946527372936</v>
      </c>
      <c r="K52" s="14">
        <v>4.2776504105263E-2</v>
      </c>
      <c r="L52" s="14">
        <v>12.131094630123</v>
      </c>
      <c r="M52" s="14">
        <v>2.4050811473684E-2</v>
      </c>
      <c r="N52" s="14">
        <v>2.7601706500789001</v>
      </c>
      <c r="O52" s="14">
        <v>5.8639914721672</v>
      </c>
      <c r="P52" s="14">
        <v>1.8691191414999999</v>
      </c>
      <c r="Q52" s="14">
        <v>41.954076125874998</v>
      </c>
      <c r="R52" s="14">
        <v>36.477742780561002</v>
      </c>
      <c r="S52" s="14">
        <v>5.9265350313281999</v>
      </c>
      <c r="T52" s="14">
        <v>48.761933901725001</v>
      </c>
      <c r="U52" s="14">
        <v>12.021513157913001</v>
      </c>
      <c r="V52" s="14">
        <v>2.9902718156215</v>
      </c>
      <c r="W52" s="14">
        <v>0.89445292881578997</v>
      </c>
      <c r="X52" s="14">
        <v>39.892267467346002</v>
      </c>
      <c r="Y52" s="14">
        <v>19.004905078562</v>
      </c>
      <c r="Z52" s="14">
        <v>60.567413764483</v>
      </c>
      <c r="AA52" s="14">
        <v>35.462163810225</v>
      </c>
      <c r="AB52" s="14">
        <v>43.746276733381002</v>
      </c>
      <c r="AC52" s="14">
        <v>27.655879957739</v>
      </c>
      <c r="AD52" s="14">
        <v>99.692799412897998</v>
      </c>
      <c r="AE52" s="14">
        <v>13.007784502450001</v>
      </c>
      <c r="AF52" s="14">
        <v>15.315110056033999</v>
      </c>
      <c r="AG52" s="14">
        <v>5.9894978766316003</v>
      </c>
      <c r="AH52" s="10"/>
      <c r="AI52"/>
      <c r="AJ52"/>
      <c r="AK52"/>
    </row>
    <row r="53" spans="1:37" ht="15" customHeight="1" x14ac:dyDescent="0.35">
      <c r="A53" s="1" t="s">
        <v>181</v>
      </c>
      <c r="B53" s="1" t="s">
        <v>102</v>
      </c>
      <c r="C53" s="9" t="s">
        <v>168</v>
      </c>
      <c r="D53" s="1" t="s">
        <v>164</v>
      </c>
      <c r="E53" s="1" t="s">
        <v>183</v>
      </c>
      <c r="F53" s="6" t="s">
        <v>410</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0"/>
      <c r="AI53"/>
      <c r="AJ53"/>
      <c r="AK53"/>
    </row>
    <row r="54" spans="1:37" ht="15" customHeight="1" x14ac:dyDescent="0.35">
      <c r="A54" s="1" t="s">
        <v>184</v>
      </c>
      <c r="B54" s="1" t="s">
        <v>102</v>
      </c>
      <c r="C54" s="1" t="s">
        <v>160</v>
      </c>
      <c r="D54" s="1" t="s">
        <v>161</v>
      </c>
      <c r="E54" s="1" t="s">
        <v>185</v>
      </c>
      <c r="F54" s="6" t="s">
        <v>410</v>
      </c>
      <c r="G54" s="14">
        <v>298.48827321298</v>
      </c>
      <c r="H54" s="14">
        <v>103.9323035577</v>
      </c>
      <c r="I54" s="14">
        <v>24.067347025602</v>
      </c>
      <c r="J54" s="14">
        <v>36.580046966662998</v>
      </c>
      <c r="K54" s="14">
        <v>0.62628733504511003</v>
      </c>
      <c r="L54" s="14">
        <v>3.6346231714945998</v>
      </c>
      <c r="M54" s="14">
        <v>1.2729825664117</v>
      </c>
      <c r="N54" s="14">
        <v>0.62377793729888997</v>
      </c>
      <c r="O54" s="14">
        <v>2.6514636633971</v>
      </c>
      <c r="P54" s="14">
        <v>0.35596298370676999</v>
      </c>
      <c r="Q54" s="14">
        <v>17.745577537178999</v>
      </c>
      <c r="R54" s="14">
        <v>6.6955030303642999</v>
      </c>
      <c r="S54" s="14">
        <v>3.4446347754327999</v>
      </c>
      <c r="T54" s="14">
        <v>8.7293051058369997</v>
      </c>
      <c r="U54" s="14">
        <v>0</v>
      </c>
      <c r="V54" s="14">
        <v>2.2712072043562999</v>
      </c>
      <c r="W54" s="14">
        <v>1.3573230766858999</v>
      </c>
      <c r="X54" s="14">
        <v>26.922292661935</v>
      </c>
      <c r="Y54" s="14">
        <v>19.279854072117999</v>
      </c>
      <c r="Z54" s="14">
        <v>19.812502829324</v>
      </c>
      <c r="AA54" s="14">
        <v>0</v>
      </c>
      <c r="AB54" s="14">
        <v>1.3166359629135</v>
      </c>
      <c r="AC54" s="14">
        <v>11.790002140727999</v>
      </c>
      <c r="AD54" s="14">
        <v>3.6336693347989</v>
      </c>
      <c r="AE54" s="14">
        <v>1.1255195881702</v>
      </c>
      <c r="AF54" s="14">
        <v>0.32207171636443999</v>
      </c>
      <c r="AG54" s="14">
        <v>0.29737896945742998</v>
      </c>
      <c r="AH54" s="10"/>
      <c r="AI54"/>
      <c r="AJ54"/>
      <c r="AK54"/>
    </row>
    <row r="55" spans="1:37" ht="15" customHeight="1" x14ac:dyDescent="0.35">
      <c r="A55" s="1" t="s">
        <v>184</v>
      </c>
      <c r="B55" s="1" t="s">
        <v>102</v>
      </c>
      <c r="C55" s="9" t="s">
        <v>168</v>
      </c>
      <c r="D55" s="1" t="s">
        <v>164</v>
      </c>
      <c r="E55" s="1" t="s">
        <v>183</v>
      </c>
      <c r="F55" s="6" t="s">
        <v>410</v>
      </c>
      <c r="G55" s="14">
        <v>0</v>
      </c>
      <c r="H55" s="14">
        <v>0</v>
      </c>
      <c r="I55" s="14">
        <v>0</v>
      </c>
      <c r="J55" s="14">
        <v>0</v>
      </c>
      <c r="K55" s="14">
        <v>0</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4">
        <v>0</v>
      </c>
      <c r="AC55" s="14">
        <v>0</v>
      </c>
      <c r="AD55" s="14">
        <v>0</v>
      </c>
      <c r="AE55" s="14">
        <v>0</v>
      </c>
      <c r="AF55" s="14">
        <v>0</v>
      </c>
      <c r="AG55" s="14">
        <v>0</v>
      </c>
      <c r="AH55" s="10"/>
      <c r="AI55"/>
      <c r="AJ55"/>
      <c r="AK55"/>
    </row>
    <row r="56" spans="1:37" ht="15" customHeight="1" x14ac:dyDescent="0.35">
      <c r="A56" s="1" t="s">
        <v>186</v>
      </c>
      <c r="B56" s="1" t="s">
        <v>102</v>
      </c>
      <c r="C56" s="1" t="s">
        <v>160</v>
      </c>
      <c r="D56" s="1" t="s">
        <v>161</v>
      </c>
      <c r="E56" s="1" t="s">
        <v>187</v>
      </c>
      <c r="F56" s="6" t="s">
        <v>410</v>
      </c>
      <c r="G56" s="14">
        <v>265.30880330059</v>
      </c>
      <c r="H56" s="14">
        <v>29.637001464432998</v>
      </c>
      <c r="I56" s="14">
        <v>56.368506164362998</v>
      </c>
      <c r="J56" s="14">
        <v>13.562989623529001</v>
      </c>
      <c r="K56" s="14">
        <v>6.9615143000000002</v>
      </c>
      <c r="L56" s="14">
        <v>14.698341418963</v>
      </c>
      <c r="M56" s="14">
        <v>4.7897305710526004</v>
      </c>
      <c r="N56" s="14">
        <v>2.3687130657895001</v>
      </c>
      <c r="O56" s="14">
        <v>0.75696660000000004</v>
      </c>
      <c r="P56" s="14">
        <v>2.9888469</v>
      </c>
      <c r="Q56" s="14">
        <v>39.907752348297002</v>
      </c>
      <c r="R56" s="14">
        <v>2.7091590882353001</v>
      </c>
      <c r="S56" s="14">
        <v>10.666130103715</v>
      </c>
      <c r="T56" s="14">
        <v>14.610883277864</v>
      </c>
      <c r="U56" s="14">
        <v>6.3602376600618999</v>
      </c>
      <c r="V56" s="14">
        <v>0.96854492445819995</v>
      </c>
      <c r="W56" s="14">
        <v>1.8149392408669001</v>
      </c>
      <c r="X56" s="14">
        <v>0</v>
      </c>
      <c r="Y56" s="14">
        <v>7.2203075578947002</v>
      </c>
      <c r="Z56" s="14">
        <v>5.3840455761610002</v>
      </c>
      <c r="AA56" s="14">
        <v>6.7455208696593996</v>
      </c>
      <c r="AB56" s="14">
        <v>16.711438489473998</v>
      </c>
      <c r="AC56" s="14">
        <v>12.533720032817</v>
      </c>
      <c r="AD56" s="14">
        <v>0</v>
      </c>
      <c r="AE56" s="14">
        <v>0.70050997058824005</v>
      </c>
      <c r="AF56" s="14">
        <v>6.2516024999999997</v>
      </c>
      <c r="AG56" s="14">
        <v>0.59140155236841996</v>
      </c>
      <c r="AH56" s="10"/>
      <c r="AI56"/>
      <c r="AJ56"/>
      <c r="AK56"/>
    </row>
    <row r="57" spans="1:37" ht="15" customHeight="1" x14ac:dyDescent="0.35">
      <c r="A57" s="1" t="s">
        <v>188</v>
      </c>
      <c r="B57" s="1" t="s">
        <v>102</v>
      </c>
      <c r="C57" s="1" t="s">
        <v>160</v>
      </c>
      <c r="D57" s="1" t="s">
        <v>161</v>
      </c>
      <c r="E57" s="1" t="s">
        <v>189</v>
      </c>
      <c r="F57" s="6" t="s">
        <v>410</v>
      </c>
      <c r="G57" s="14">
        <v>6.4196699403787001</v>
      </c>
      <c r="H57" s="14">
        <v>0</v>
      </c>
      <c r="I57" s="14">
        <v>0.51390932613620999</v>
      </c>
      <c r="J57" s="14">
        <v>0.18527234876807999</v>
      </c>
      <c r="K57" s="14">
        <v>1.2458088666666999E-3</v>
      </c>
      <c r="L57" s="14">
        <v>5.3178873295680003E-2</v>
      </c>
      <c r="M57" s="14">
        <v>0</v>
      </c>
      <c r="N57" s="14">
        <v>0</v>
      </c>
      <c r="O57" s="14">
        <v>3.5333860000000001E-4</v>
      </c>
      <c r="P57" s="14">
        <v>0</v>
      </c>
      <c r="Q57" s="14">
        <v>8.7679116839466997E-2</v>
      </c>
      <c r="R57" s="14">
        <v>4.4874615215228002E-2</v>
      </c>
      <c r="S57" s="14">
        <v>0.18232577878604</v>
      </c>
      <c r="T57" s="14">
        <v>0.61799563053263995</v>
      </c>
      <c r="U57" s="14">
        <v>0</v>
      </c>
      <c r="V57" s="14">
        <v>0.13805365281547</v>
      </c>
      <c r="W57" s="14">
        <v>0</v>
      </c>
      <c r="X57" s="14">
        <v>0.18530409066667</v>
      </c>
      <c r="Y57" s="14">
        <v>0.26551396500357999</v>
      </c>
      <c r="Z57" s="14">
        <v>0.21217401922303999</v>
      </c>
      <c r="AA57" s="14">
        <v>9.6036027522133E-2</v>
      </c>
      <c r="AB57" s="14">
        <v>0.18709505584746999</v>
      </c>
      <c r="AC57" s="14">
        <v>1.7266180275264</v>
      </c>
      <c r="AD57" s="14">
        <v>0.16224734551259001</v>
      </c>
      <c r="AE57" s="14">
        <v>0.43808990123334002</v>
      </c>
      <c r="AF57" s="14">
        <v>1.2081193894386</v>
      </c>
      <c r="AG57" s="14">
        <v>0.11358362854944</v>
      </c>
      <c r="AH57" s="10"/>
      <c r="AI57"/>
      <c r="AJ57"/>
      <c r="AK57"/>
    </row>
    <row r="58" spans="1:37" ht="15" customHeight="1" x14ac:dyDescent="0.35">
      <c r="A58" s="1" t="s">
        <v>190</v>
      </c>
      <c r="B58" s="1" t="s">
        <v>102</v>
      </c>
      <c r="C58" s="9" t="s">
        <v>168</v>
      </c>
      <c r="D58" s="1" t="s">
        <v>164</v>
      </c>
      <c r="E58" s="1" t="s">
        <v>191</v>
      </c>
      <c r="F58" s="6" t="s">
        <v>410</v>
      </c>
      <c r="G58" s="14">
        <v>0</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0"/>
      <c r="AI58"/>
      <c r="AJ58"/>
      <c r="AK58"/>
    </row>
    <row r="59" spans="1:37" ht="15" customHeight="1" x14ac:dyDescent="0.35">
      <c r="A59" s="1" t="s">
        <v>192</v>
      </c>
      <c r="B59" s="1" t="s">
        <v>102</v>
      </c>
      <c r="C59" s="9" t="s">
        <v>168</v>
      </c>
      <c r="D59" s="1" t="s">
        <v>164</v>
      </c>
      <c r="E59" s="1" t="s">
        <v>193</v>
      </c>
      <c r="F59" s="6" t="s">
        <v>410</v>
      </c>
      <c r="G59" s="14">
        <v>0</v>
      </c>
      <c r="H59" s="14">
        <v>0</v>
      </c>
      <c r="I59" s="14">
        <v>0</v>
      </c>
      <c r="J59" s="14">
        <v>0</v>
      </c>
      <c r="K59" s="14">
        <v>0</v>
      </c>
      <c r="L59" s="14">
        <v>0</v>
      </c>
      <c r="M59" s="14">
        <v>0</v>
      </c>
      <c r="N59" s="14">
        <v>0</v>
      </c>
      <c r="O59" s="14">
        <v>0</v>
      </c>
      <c r="P59" s="14">
        <v>0</v>
      </c>
      <c r="Q59" s="14">
        <v>0</v>
      </c>
      <c r="R59" s="14">
        <v>0</v>
      </c>
      <c r="S59" s="14">
        <v>0</v>
      </c>
      <c r="T59" s="14">
        <v>0</v>
      </c>
      <c r="U59" s="14">
        <v>0</v>
      </c>
      <c r="V59" s="14">
        <v>0</v>
      </c>
      <c r="W59" s="14">
        <v>0</v>
      </c>
      <c r="X59" s="14">
        <v>0</v>
      </c>
      <c r="Y59" s="14">
        <v>0</v>
      </c>
      <c r="Z59" s="14">
        <v>0</v>
      </c>
      <c r="AA59" s="14">
        <v>0</v>
      </c>
      <c r="AB59" s="14">
        <v>0</v>
      </c>
      <c r="AC59" s="14">
        <v>0</v>
      </c>
      <c r="AD59" s="14">
        <v>0</v>
      </c>
      <c r="AE59" s="14">
        <v>0</v>
      </c>
      <c r="AF59" s="14">
        <v>0</v>
      </c>
      <c r="AG59" s="14">
        <v>0</v>
      </c>
      <c r="AH59" s="10"/>
      <c r="AI59"/>
      <c r="AJ59"/>
      <c r="AK59"/>
    </row>
    <row r="60" spans="1:37" ht="15" customHeight="1" x14ac:dyDescent="0.35">
      <c r="A60" s="1" t="s">
        <v>194</v>
      </c>
      <c r="B60" s="1" t="s">
        <v>102</v>
      </c>
      <c r="C60" s="9" t="s">
        <v>168</v>
      </c>
      <c r="D60" s="1" t="s">
        <v>164</v>
      </c>
      <c r="E60" s="1" t="s">
        <v>195</v>
      </c>
      <c r="F60" s="6" t="s">
        <v>410</v>
      </c>
      <c r="G60" s="14">
        <v>0</v>
      </c>
      <c r="H60" s="14">
        <v>0</v>
      </c>
      <c r="I60" s="14">
        <v>0</v>
      </c>
      <c r="J60" s="14">
        <v>0</v>
      </c>
      <c r="K60" s="14">
        <v>0</v>
      </c>
      <c r="L60" s="14">
        <v>0</v>
      </c>
      <c r="M60" s="14">
        <v>0</v>
      </c>
      <c r="N60" s="14">
        <v>0</v>
      </c>
      <c r="O60" s="14">
        <v>0</v>
      </c>
      <c r="P60" s="14">
        <v>0</v>
      </c>
      <c r="Q60" s="14">
        <v>0</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0"/>
      <c r="AI60"/>
      <c r="AJ60"/>
      <c r="AK60"/>
    </row>
    <row r="61" spans="1:37" ht="15" customHeight="1" x14ac:dyDescent="0.35">
      <c r="A61" s="1" t="s">
        <v>196</v>
      </c>
      <c r="B61" s="1" t="s">
        <v>102</v>
      </c>
      <c r="C61" s="1" t="s">
        <v>160</v>
      </c>
      <c r="D61" s="1" t="s">
        <v>161</v>
      </c>
      <c r="E61" s="1" t="s">
        <v>197</v>
      </c>
      <c r="F61" s="6" t="s">
        <v>410</v>
      </c>
      <c r="G61" s="14">
        <v>0.19831092309053999</v>
      </c>
      <c r="H61" s="14">
        <v>0</v>
      </c>
      <c r="I61" s="14">
        <v>8.2086990539075005E-2</v>
      </c>
      <c r="J61" s="14">
        <v>0</v>
      </c>
      <c r="K61" s="14">
        <v>0</v>
      </c>
      <c r="L61" s="14">
        <v>0</v>
      </c>
      <c r="M61" s="14">
        <v>0</v>
      </c>
      <c r="N61" s="14">
        <v>0</v>
      </c>
      <c r="O61" s="14">
        <v>0</v>
      </c>
      <c r="P61" s="14">
        <v>0</v>
      </c>
      <c r="Q61" s="14">
        <v>0</v>
      </c>
      <c r="R61" s="14">
        <v>0</v>
      </c>
      <c r="S61" s="14">
        <v>7.8690166974999004E-2</v>
      </c>
      <c r="T61" s="14">
        <v>0</v>
      </c>
      <c r="U61" s="14">
        <v>7.4811710924369999E-3</v>
      </c>
      <c r="V61" s="14">
        <v>0</v>
      </c>
      <c r="W61" s="14">
        <v>0</v>
      </c>
      <c r="X61" s="14">
        <v>0</v>
      </c>
      <c r="Y61" s="14">
        <v>1.3812725714285E-4</v>
      </c>
      <c r="Z61" s="14">
        <v>0</v>
      </c>
      <c r="AA61" s="14">
        <v>1.4962342184874E-2</v>
      </c>
      <c r="AB61" s="14">
        <v>0</v>
      </c>
      <c r="AC61" s="14">
        <v>1.4952125042016999E-2</v>
      </c>
      <c r="AD61" s="14">
        <v>0</v>
      </c>
      <c r="AE61" s="14">
        <v>0</v>
      </c>
      <c r="AF61" s="14">
        <v>0</v>
      </c>
      <c r="AG61" s="14">
        <v>0</v>
      </c>
      <c r="AH61" s="10"/>
      <c r="AI61"/>
      <c r="AJ61"/>
      <c r="AK61"/>
    </row>
    <row r="62" spans="1:37" ht="15" customHeight="1" x14ac:dyDescent="0.35">
      <c r="A62" s="1" t="s">
        <v>196</v>
      </c>
      <c r="B62" s="1" t="s">
        <v>102</v>
      </c>
      <c r="C62" s="9" t="s">
        <v>168</v>
      </c>
      <c r="D62" s="1" t="s">
        <v>164</v>
      </c>
      <c r="E62" s="1" t="s">
        <v>198</v>
      </c>
      <c r="F62" s="6" t="s">
        <v>410</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0"/>
      <c r="AI62"/>
      <c r="AJ62"/>
      <c r="AK62"/>
    </row>
    <row r="63" spans="1:37" ht="15" customHeight="1" x14ac:dyDescent="0.35">
      <c r="A63" s="1" t="s">
        <v>199</v>
      </c>
      <c r="B63" s="1" t="s">
        <v>102</v>
      </c>
      <c r="C63" s="9" t="s">
        <v>168</v>
      </c>
      <c r="D63" s="1" t="s">
        <v>164</v>
      </c>
      <c r="E63" s="1" t="s">
        <v>200</v>
      </c>
      <c r="F63" s="6" t="s">
        <v>410</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0"/>
      <c r="AI63"/>
      <c r="AJ63"/>
      <c r="AK63"/>
    </row>
    <row r="64" spans="1:37" ht="15" customHeight="1" x14ac:dyDescent="0.35">
      <c r="A64" s="1" t="s">
        <v>201</v>
      </c>
      <c r="B64" s="3" t="s">
        <v>103</v>
      </c>
      <c r="C64" s="1" t="s">
        <v>160</v>
      </c>
      <c r="D64" s="1" t="s">
        <v>161</v>
      </c>
      <c r="E64" s="1" t="s">
        <v>202</v>
      </c>
      <c r="F64" s="6" t="s">
        <v>410</v>
      </c>
      <c r="G64" s="14">
        <v>46.666305904047</v>
      </c>
      <c r="H64" s="14">
        <v>0</v>
      </c>
      <c r="I64" s="14">
        <v>34.712420595071997</v>
      </c>
      <c r="J64" s="14">
        <v>0</v>
      </c>
      <c r="K64" s="14">
        <v>0</v>
      </c>
      <c r="L64" s="14">
        <v>0</v>
      </c>
      <c r="M64" s="14">
        <v>0</v>
      </c>
      <c r="N64" s="14">
        <v>0</v>
      </c>
      <c r="O64" s="14">
        <v>0</v>
      </c>
      <c r="P64" s="14">
        <v>0</v>
      </c>
      <c r="Q64" s="14">
        <v>4.0218407610135998</v>
      </c>
      <c r="R64" s="14">
        <v>0</v>
      </c>
      <c r="S64" s="14">
        <v>0</v>
      </c>
      <c r="T64" s="14">
        <v>0</v>
      </c>
      <c r="U64" s="14">
        <v>0.65153034436117996</v>
      </c>
      <c r="V64" s="14">
        <v>0</v>
      </c>
      <c r="W64" s="14">
        <v>0</v>
      </c>
      <c r="X64" s="14">
        <v>0</v>
      </c>
      <c r="Y64" s="14">
        <v>0</v>
      </c>
      <c r="Z64" s="14">
        <v>0</v>
      </c>
      <c r="AA64" s="14">
        <v>4.2476860185028</v>
      </c>
      <c r="AB64" s="14">
        <v>0</v>
      </c>
      <c r="AC64" s="14">
        <v>0</v>
      </c>
      <c r="AD64" s="14">
        <v>1.4926274000391</v>
      </c>
      <c r="AE64" s="14">
        <v>0.63917179239608002</v>
      </c>
      <c r="AF64" s="14">
        <v>0.78708920439990004</v>
      </c>
      <c r="AG64" s="14">
        <v>0.11393978826315999</v>
      </c>
      <c r="AH64" s="10"/>
      <c r="AI64"/>
      <c r="AJ64"/>
      <c r="AK64"/>
    </row>
    <row r="65" spans="1:37" ht="15" customHeight="1" x14ac:dyDescent="0.35">
      <c r="A65" s="1" t="s">
        <v>203</v>
      </c>
      <c r="B65" s="3" t="s">
        <v>103</v>
      </c>
      <c r="C65" s="1" t="s">
        <v>160</v>
      </c>
      <c r="D65" s="1" t="s">
        <v>161</v>
      </c>
      <c r="E65" s="1" t="s">
        <v>202</v>
      </c>
      <c r="F65" s="6" t="s">
        <v>410</v>
      </c>
      <c r="G65" s="14">
        <v>55.008179215940999</v>
      </c>
      <c r="H65" s="14">
        <v>0</v>
      </c>
      <c r="I65" s="14">
        <v>25.271136559656</v>
      </c>
      <c r="J65" s="14">
        <v>0</v>
      </c>
      <c r="K65" s="14">
        <v>0</v>
      </c>
      <c r="L65" s="14">
        <v>0</v>
      </c>
      <c r="M65" s="14">
        <v>0</v>
      </c>
      <c r="N65" s="14">
        <v>0</v>
      </c>
      <c r="O65" s="14">
        <v>0</v>
      </c>
      <c r="P65" s="14">
        <v>0</v>
      </c>
      <c r="Q65" s="14">
        <v>3.5211350098598002</v>
      </c>
      <c r="R65" s="14">
        <v>0</v>
      </c>
      <c r="S65" s="14">
        <v>0</v>
      </c>
      <c r="T65" s="14">
        <v>0</v>
      </c>
      <c r="U65" s="14">
        <v>0.66574089679169002</v>
      </c>
      <c r="V65" s="14">
        <v>0</v>
      </c>
      <c r="W65" s="14">
        <v>0</v>
      </c>
      <c r="X65" s="14">
        <v>0</v>
      </c>
      <c r="Y65" s="14">
        <v>0</v>
      </c>
      <c r="Z65" s="14">
        <v>0</v>
      </c>
      <c r="AA65" s="14">
        <v>1.6886750122573</v>
      </c>
      <c r="AB65" s="14">
        <v>0</v>
      </c>
      <c r="AC65" s="14">
        <v>0</v>
      </c>
      <c r="AD65" s="14">
        <v>4.7680555375839999</v>
      </c>
      <c r="AE65" s="14">
        <v>0.32376230171999998</v>
      </c>
      <c r="AF65" s="14">
        <v>18.378456959449</v>
      </c>
      <c r="AG65" s="14">
        <v>0.39121693862267998</v>
      </c>
      <c r="AH65" s="10"/>
      <c r="AI65"/>
      <c r="AJ65"/>
      <c r="AK65"/>
    </row>
    <row r="66" spans="1:37" ht="15" customHeight="1" x14ac:dyDescent="0.35">
      <c r="A66" s="1" t="s">
        <v>204</v>
      </c>
      <c r="B66" s="3" t="s">
        <v>103</v>
      </c>
      <c r="C66" s="1" t="s">
        <v>160</v>
      </c>
      <c r="D66" s="1" t="s">
        <v>161</v>
      </c>
      <c r="E66" s="1" t="s">
        <v>202</v>
      </c>
      <c r="F66" s="6" t="s">
        <v>410</v>
      </c>
      <c r="G66" s="14">
        <v>29.142366944681001</v>
      </c>
      <c r="H66" s="14">
        <v>0</v>
      </c>
      <c r="I66" s="14">
        <v>19.475353310136999</v>
      </c>
      <c r="J66" s="14">
        <v>0</v>
      </c>
      <c r="K66" s="14">
        <v>0</v>
      </c>
      <c r="L66" s="14">
        <v>0</v>
      </c>
      <c r="M66" s="14">
        <v>0</v>
      </c>
      <c r="N66" s="14">
        <v>0</v>
      </c>
      <c r="O66" s="14">
        <v>0</v>
      </c>
      <c r="P66" s="14">
        <v>0</v>
      </c>
      <c r="Q66" s="14">
        <v>3.0559200721697999</v>
      </c>
      <c r="R66" s="14">
        <v>0</v>
      </c>
      <c r="S66" s="14">
        <v>0</v>
      </c>
      <c r="T66" s="14">
        <v>0</v>
      </c>
      <c r="U66" s="14">
        <v>0.17529628057999999</v>
      </c>
      <c r="V66" s="14">
        <v>0</v>
      </c>
      <c r="W66" s="14">
        <v>0</v>
      </c>
      <c r="X66" s="14">
        <v>0</v>
      </c>
      <c r="Y66" s="14">
        <v>0</v>
      </c>
      <c r="Z66" s="14">
        <v>0</v>
      </c>
      <c r="AA66" s="14">
        <v>2.1332766172983999</v>
      </c>
      <c r="AB66" s="14">
        <v>0</v>
      </c>
      <c r="AC66" s="14">
        <v>0</v>
      </c>
      <c r="AD66" s="14">
        <v>3.0682787226621002</v>
      </c>
      <c r="AE66" s="14">
        <v>0.50940955175294</v>
      </c>
      <c r="AF66" s="14">
        <v>0.15907669590000001</v>
      </c>
      <c r="AG66" s="14">
        <v>0.56575569418087002</v>
      </c>
      <c r="AH66" s="10"/>
      <c r="AI66"/>
      <c r="AJ66"/>
      <c r="AK66"/>
    </row>
    <row r="67" spans="1:37" ht="15" customHeight="1" x14ac:dyDescent="0.35">
      <c r="A67" s="1" t="s">
        <v>205</v>
      </c>
      <c r="B67" s="3" t="s">
        <v>103</v>
      </c>
      <c r="C67" s="1" t="s">
        <v>160</v>
      </c>
      <c r="D67" s="1" t="s">
        <v>161</v>
      </c>
      <c r="E67" s="1" t="s">
        <v>202</v>
      </c>
      <c r="F67" s="6" t="s">
        <v>410</v>
      </c>
      <c r="G67" s="14">
        <v>21.643728579725</v>
      </c>
      <c r="H67" s="14">
        <v>0</v>
      </c>
      <c r="I67" s="14">
        <v>12.242076286362</v>
      </c>
      <c r="J67" s="14">
        <v>0</v>
      </c>
      <c r="K67" s="14">
        <v>0</v>
      </c>
      <c r="L67" s="14">
        <v>0</v>
      </c>
      <c r="M67" s="14">
        <v>0</v>
      </c>
      <c r="N67" s="14">
        <v>0</v>
      </c>
      <c r="O67" s="14">
        <v>0</v>
      </c>
      <c r="P67" s="14">
        <v>0</v>
      </c>
      <c r="Q67" s="14">
        <v>1.7491229242501001</v>
      </c>
      <c r="R67" s="14">
        <v>0</v>
      </c>
      <c r="S67" s="14">
        <v>0</v>
      </c>
      <c r="T67" s="14">
        <v>0</v>
      </c>
      <c r="U67" s="14">
        <v>0.17348252137192999</v>
      </c>
      <c r="V67" s="14">
        <v>0</v>
      </c>
      <c r="W67" s="14">
        <v>0</v>
      </c>
      <c r="X67" s="14">
        <v>0</v>
      </c>
      <c r="Y67" s="14">
        <v>0</v>
      </c>
      <c r="Z67" s="14">
        <v>0</v>
      </c>
      <c r="AA67" s="14">
        <v>1.1979574093931999</v>
      </c>
      <c r="AB67" s="14">
        <v>0</v>
      </c>
      <c r="AC67" s="14">
        <v>0</v>
      </c>
      <c r="AD67" s="14">
        <v>3.249636997878</v>
      </c>
      <c r="AE67" s="14">
        <v>0.79028277273448</v>
      </c>
      <c r="AF67" s="14">
        <v>0.39094972027500002</v>
      </c>
      <c r="AG67" s="14">
        <v>1.8502199474609</v>
      </c>
      <c r="AH67" s="10"/>
      <c r="AI67"/>
      <c r="AJ67"/>
      <c r="AK67"/>
    </row>
    <row r="68" spans="1:37" ht="15" customHeight="1" x14ac:dyDescent="0.35">
      <c r="A68" s="1" t="s">
        <v>206</v>
      </c>
      <c r="B68" s="3" t="s">
        <v>103</v>
      </c>
      <c r="C68" s="1" t="s">
        <v>160</v>
      </c>
      <c r="D68" s="1" t="s">
        <v>161</v>
      </c>
      <c r="E68" s="1" t="s">
        <v>202</v>
      </c>
      <c r="F68" s="6" t="s">
        <v>410</v>
      </c>
      <c r="G68" s="14">
        <v>0.11925032616035</v>
      </c>
      <c r="H68" s="14">
        <v>0</v>
      </c>
      <c r="I68" s="14">
        <v>8.8869577486667004E-2</v>
      </c>
      <c r="J68" s="14">
        <v>0</v>
      </c>
      <c r="K68" s="14">
        <v>0</v>
      </c>
      <c r="L68" s="14">
        <v>0</v>
      </c>
      <c r="M68" s="14">
        <v>0</v>
      </c>
      <c r="N68" s="14">
        <v>0</v>
      </c>
      <c r="O68" s="14">
        <v>0</v>
      </c>
      <c r="P68" s="14">
        <v>0</v>
      </c>
      <c r="Q68" s="14">
        <v>0</v>
      </c>
      <c r="R68" s="14">
        <v>0</v>
      </c>
      <c r="S68" s="14">
        <v>0</v>
      </c>
      <c r="T68" s="14">
        <v>0</v>
      </c>
      <c r="U68" s="14">
        <v>0</v>
      </c>
      <c r="V68" s="14">
        <v>0</v>
      </c>
      <c r="W68" s="14">
        <v>0</v>
      </c>
      <c r="X68" s="14">
        <v>0</v>
      </c>
      <c r="Y68" s="14">
        <v>0</v>
      </c>
      <c r="Z68" s="14">
        <v>0</v>
      </c>
      <c r="AA68" s="14">
        <v>0</v>
      </c>
      <c r="AB68" s="14">
        <v>0</v>
      </c>
      <c r="AC68" s="14">
        <v>0</v>
      </c>
      <c r="AD68" s="14">
        <v>3.0380748673684E-2</v>
      </c>
      <c r="AE68" s="14">
        <v>0</v>
      </c>
      <c r="AF68" s="14">
        <v>0</v>
      </c>
      <c r="AG68" s="14">
        <v>0</v>
      </c>
      <c r="AH68" s="10"/>
      <c r="AI68"/>
      <c r="AJ68"/>
      <c r="AK68"/>
    </row>
    <row r="69" spans="1:37" ht="15" customHeight="1" x14ac:dyDescent="0.35">
      <c r="A69" s="1" t="s">
        <v>207</v>
      </c>
      <c r="B69" s="3" t="s">
        <v>103</v>
      </c>
      <c r="C69" s="1" t="s">
        <v>160</v>
      </c>
      <c r="D69" s="1" t="s">
        <v>161</v>
      </c>
      <c r="E69" s="1" t="s">
        <v>208</v>
      </c>
      <c r="F69" s="6" t="s">
        <v>410</v>
      </c>
      <c r="G69" s="14">
        <v>7.4629814218090003</v>
      </c>
      <c r="H69" s="14">
        <v>0</v>
      </c>
      <c r="I69" s="14">
        <v>0</v>
      </c>
      <c r="J69" s="14">
        <v>0</v>
      </c>
      <c r="K69" s="14">
        <v>0</v>
      </c>
      <c r="L69" s="14">
        <v>0</v>
      </c>
      <c r="M69" s="14">
        <v>0</v>
      </c>
      <c r="N69" s="14">
        <v>0</v>
      </c>
      <c r="O69" s="14">
        <v>0</v>
      </c>
      <c r="P69" s="14">
        <v>0</v>
      </c>
      <c r="Q69" s="14">
        <v>0</v>
      </c>
      <c r="R69" s="14">
        <v>0</v>
      </c>
      <c r="S69" s="14">
        <v>0</v>
      </c>
      <c r="T69" s="14">
        <v>0</v>
      </c>
      <c r="U69" s="14">
        <v>0</v>
      </c>
      <c r="V69" s="14">
        <v>0</v>
      </c>
      <c r="W69" s="14">
        <v>0</v>
      </c>
      <c r="X69" s="14">
        <v>7.2362864438576997</v>
      </c>
      <c r="Y69" s="14">
        <v>0</v>
      </c>
      <c r="Z69" s="14">
        <v>0</v>
      </c>
      <c r="AA69" s="14">
        <v>0</v>
      </c>
      <c r="AB69" s="14">
        <v>0</v>
      </c>
      <c r="AC69" s="14">
        <v>0</v>
      </c>
      <c r="AD69" s="14">
        <v>0</v>
      </c>
      <c r="AE69" s="14">
        <v>0</v>
      </c>
      <c r="AF69" s="14">
        <v>0.22669497795137</v>
      </c>
      <c r="AG69" s="14">
        <v>0</v>
      </c>
      <c r="AH69" s="10"/>
      <c r="AI69"/>
      <c r="AJ69"/>
      <c r="AK69"/>
    </row>
    <row r="70" spans="1:37" ht="15" customHeight="1" x14ac:dyDescent="0.35">
      <c r="A70" s="1" t="s">
        <v>209</v>
      </c>
      <c r="B70" s="3" t="s">
        <v>103</v>
      </c>
      <c r="C70" s="1" t="s">
        <v>160</v>
      </c>
      <c r="D70" s="1" t="s">
        <v>161</v>
      </c>
      <c r="E70" s="1" t="s">
        <v>208</v>
      </c>
      <c r="F70" s="6" t="s">
        <v>410</v>
      </c>
      <c r="G70" s="14">
        <v>8.5177716324984996</v>
      </c>
      <c r="H70" s="14">
        <v>0</v>
      </c>
      <c r="I70" s="14">
        <v>0</v>
      </c>
      <c r="J70" s="14">
        <v>0</v>
      </c>
      <c r="K70" s="14">
        <v>0</v>
      </c>
      <c r="L70" s="14">
        <v>0</v>
      </c>
      <c r="M70" s="14">
        <v>0</v>
      </c>
      <c r="N70" s="14">
        <v>0</v>
      </c>
      <c r="O70" s="14">
        <v>0</v>
      </c>
      <c r="P70" s="14">
        <v>0</v>
      </c>
      <c r="Q70" s="14">
        <v>0</v>
      </c>
      <c r="R70" s="14">
        <v>0</v>
      </c>
      <c r="S70" s="14">
        <v>0</v>
      </c>
      <c r="T70" s="14">
        <v>0</v>
      </c>
      <c r="U70" s="14">
        <v>0</v>
      </c>
      <c r="V70" s="14">
        <v>0</v>
      </c>
      <c r="W70" s="14">
        <v>0</v>
      </c>
      <c r="X70" s="14">
        <v>5.2025037467192998</v>
      </c>
      <c r="Y70" s="14">
        <v>0</v>
      </c>
      <c r="Z70" s="14">
        <v>0</v>
      </c>
      <c r="AA70" s="14">
        <v>0</v>
      </c>
      <c r="AB70" s="14">
        <v>0</v>
      </c>
      <c r="AC70" s="14">
        <v>0</v>
      </c>
      <c r="AD70" s="14">
        <v>0</v>
      </c>
      <c r="AE70" s="14">
        <v>0</v>
      </c>
      <c r="AF70" s="14">
        <v>3.3152678857792002</v>
      </c>
      <c r="AG70" s="14">
        <v>0</v>
      </c>
      <c r="AH70" s="10"/>
      <c r="AI70"/>
      <c r="AJ70"/>
      <c r="AK70"/>
    </row>
    <row r="71" spans="1:37" ht="15" customHeight="1" x14ac:dyDescent="0.35">
      <c r="A71" s="1" t="s">
        <v>210</v>
      </c>
      <c r="B71" s="3" t="s">
        <v>103</v>
      </c>
      <c r="C71" s="1" t="s">
        <v>160</v>
      </c>
      <c r="D71" s="1" t="s">
        <v>161</v>
      </c>
      <c r="E71" s="1" t="s">
        <v>208</v>
      </c>
      <c r="F71" s="6" t="s">
        <v>410</v>
      </c>
      <c r="G71" s="14">
        <v>11.549165072759999</v>
      </c>
      <c r="H71" s="14">
        <v>0</v>
      </c>
      <c r="I71" s="14">
        <v>0</v>
      </c>
      <c r="J71" s="14">
        <v>0</v>
      </c>
      <c r="K71" s="14">
        <v>0</v>
      </c>
      <c r="L71" s="14">
        <v>0</v>
      </c>
      <c r="M71" s="14">
        <v>0</v>
      </c>
      <c r="N71" s="14">
        <v>0</v>
      </c>
      <c r="O71" s="14">
        <v>0</v>
      </c>
      <c r="P71" s="14">
        <v>0</v>
      </c>
      <c r="Q71" s="14">
        <v>0</v>
      </c>
      <c r="R71" s="14">
        <v>0</v>
      </c>
      <c r="S71" s="14">
        <v>0</v>
      </c>
      <c r="T71" s="14">
        <v>0</v>
      </c>
      <c r="U71" s="14">
        <v>0</v>
      </c>
      <c r="V71" s="14">
        <v>0</v>
      </c>
      <c r="W71" s="14">
        <v>0</v>
      </c>
      <c r="X71" s="14">
        <v>9.7300877130199996</v>
      </c>
      <c r="Y71" s="14">
        <v>0</v>
      </c>
      <c r="Z71" s="14">
        <v>0</v>
      </c>
      <c r="AA71" s="14">
        <v>0</v>
      </c>
      <c r="AB71" s="14">
        <v>0</v>
      </c>
      <c r="AC71" s="14">
        <v>0</v>
      </c>
      <c r="AD71" s="14">
        <v>0</v>
      </c>
      <c r="AE71" s="14">
        <v>0</v>
      </c>
      <c r="AF71" s="14">
        <v>1.8190773597400001</v>
      </c>
      <c r="AG71" s="14">
        <v>0</v>
      </c>
      <c r="AH71" s="10"/>
      <c r="AI71"/>
      <c r="AJ71"/>
      <c r="AK71"/>
    </row>
    <row r="72" spans="1:37" ht="15" customHeight="1" x14ac:dyDescent="0.35">
      <c r="A72" s="1" t="s">
        <v>211</v>
      </c>
      <c r="B72" s="3" t="s">
        <v>103</v>
      </c>
      <c r="C72" s="1" t="s">
        <v>160</v>
      </c>
      <c r="D72" s="1" t="s">
        <v>161</v>
      </c>
      <c r="E72" s="1" t="s">
        <v>208</v>
      </c>
      <c r="F72" s="6" t="s">
        <v>410</v>
      </c>
      <c r="G72" s="14">
        <v>6.6631110177185997</v>
      </c>
      <c r="H72" s="14">
        <v>0</v>
      </c>
      <c r="I72" s="14">
        <v>0</v>
      </c>
      <c r="J72" s="14">
        <v>0</v>
      </c>
      <c r="K72" s="14">
        <v>0</v>
      </c>
      <c r="L72" s="14">
        <v>0</v>
      </c>
      <c r="M72" s="14">
        <v>0</v>
      </c>
      <c r="N72" s="14">
        <v>0</v>
      </c>
      <c r="O72" s="14">
        <v>0</v>
      </c>
      <c r="P72" s="14">
        <v>0</v>
      </c>
      <c r="Q72" s="14">
        <v>0</v>
      </c>
      <c r="R72" s="14">
        <v>0</v>
      </c>
      <c r="S72" s="14">
        <v>0</v>
      </c>
      <c r="T72" s="14">
        <v>0</v>
      </c>
      <c r="U72" s="14">
        <v>0</v>
      </c>
      <c r="V72" s="14">
        <v>0</v>
      </c>
      <c r="W72" s="14">
        <v>0</v>
      </c>
      <c r="X72" s="14">
        <v>4.9153142085127</v>
      </c>
      <c r="Y72" s="14">
        <v>0</v>
      </c>
      <c r="Z72" s="14">
        <v>0</v>
      </c>
      <c r="AA72" s="14">
        <v>0</v>
      </c>
      <c r="AB72" s="14">
        <v>0</v>
      </c>
      <c r="AC72" s="14">
        <v>0</v>
      </c>
      <c r="AD72" s="14">
        <v>0</v>
      </c>
      <c r="AE72" s="14">
        <v>0</v>
      </c>
      <c r="AF72" s="14">
        <v>1.7477968092059</v>
      </c>
      <c r="AG72" s="14">
        <v>0</v>
      </c>
      <c r="AH72" s="10"/>
      <c r="AI72"/>
      <c r="AJ72"/>
      <c r="AK72"/>
    </row>
    <row r="73" spans="1:37" ht="15" customHeight="1" x14ac:dyDescent="0.35">
      <c r="A73" s="1" t="s">
        <v>212</v>
      </c>
      <c r="B73" s="3" t="s">
        <v>103</v>
      </c>
      <c r="C73" s="1" t="s">
        <v>160</v>
      </c>
      <c r="D73" s="1" t="s">
        <v>161</v>
      </c>
      <c r="E73" s="1" t="s">
        <v>208</v>
      </c>
      <c r="F73" s="6" t="s">
        <v>410</v>
      </c>
      <c r="G73" s="14">
        <v>0.80325311649683995</v>
      </c>
      <c r="H73" s="14">
        <v>0</v>
      </c>
      <c r="I73" s="14">
        <v>0</v>
      </c>
      <c r="J73" s="14">
        <v>0</v>
      </c>
      <c r="K73" s="14">
        <v>0</v>
      </c>
      <c r="L73" s="14">
        <v>0</v>
      </c>
      <c r="M73" s="14">
        <v>0</v>
      </c>
      <c r="N73" s="14">
        <v>0</v>
      </c>
      <c r="O73" s="14">
        <v>0</v>
      </c>
      <c r="P73" s="14">
        <v>0</v>
      </c>
      <c r="Q73" s="14">
        <v>0</v>
      </c>
      <c r="R73" s="14">
        <v>0</v>
      </c>
      <c r="S73" s="14">
        <v>0</v>
      </c>
      <c r="T73" s="14">
        <v>0</v>
      </c>
      <c r="U73" s="14">
        <v>0</v>
      </c>
      <c r="V73" s="14">
        <v>0</v>
      </c>
      <c r="W73" s="14">
        <v>0</v>
      </c>
      <c r="X73" s="14">
        <v>0.80325311649683995</v>
      </c>
      <c r="Y73" s="14">
        <v>0</v>
      </c>
      <c r="Z73" s="14">
        <v>0</v>
      </c>
      <c r="AA73" s="14">
        <v>0</v>
      </c>
      <c r="AB73" s="14">
        <v>0</v>
      </c>
      <c r="AC73" s="14">
        <v>0</v>
      </c>
      <c r="AD73" s="14">
        <v>0</v>
      </c>
      <c r="AE73" s="14">
        <v>0</v>
      </c>
      <c r="AF73" s="14">
        <v>0</v>
      </c>
      <c r="AG73" s="14">
        <v>0</v>
      </c>
      <c r="AH73" s="10"/>
      <c r="AI73"/>
      <c r="AJ73"/>
      <c r="AK73"/>
    </row>
    <row r="74" spans="1:37" ht="15" customHeight="1" x14ac:dyDescent="0.35">
      <c r="A74" s="1" t="s">
        <v>213</v>
      </c>
      <c r="B74" s="3" t="s">
        <v>103</v>
      </c>
      <c r="C74" s="1" t="s">
        <v>160</v>
      </c>
      <c r="D74" s="1" t="s">
        <v>161</v>
      </c>
      <c r="E74" s="1" t="s">
        <v>214</v>
      </c>
      <c r="F74" s="6" t="s">
        <v>410</v>
      </c>
      <c r="G74" s="14">
        <v>29.520533409091001</v>
      </c>
      <c r="H74" s="14">
        <v>4.1608736285391998</v>
      </c>
      <c r="I74" s="14">
        <v>0.40138836101656</v>
      </c>
      <c r="J74" s="14">
        <v>0</v>
      </c>
      <c r="K74" s="14">
        <v>0</v>
      </c>
      <c r="L74" s="14">
        <v>0</v>
      </c>
      <c r="M74" s="14">
        <v>0</v>
      </c>
      <c r="N74" s="14">
        <v>0</v>
      </c>
      <c r="O74" s="14">
        <v>0</v>
      </c>
      <c r="P74" s="14">
        <v>0</v>
      </c>
      <c r="Q74" s="14">
        <v>0.70489271053500002</v>
      </c>
      <c r="R74" s="14">
        <v>0</v>
      </c>
      <c r="S74" s="14">
        <v>0</v>
      </c>
      <c r="T74" s="14">
        <v>0</v>
      </c>
      <c r="U74" s="14">
        <v>0</v>
      </c>
      <c r="V74" s="14">
        <v>3.1282848000000001E-3</v>
      </c>
      <c r="W74" s="14">
        <v>0</v>
      </c>
      <c r="X74" s="14">
        <v>2.0679175603264999</v>
      </c>
      <c r="Y74" s="14">
        <v>0</v>
      </c>
      <c r="Z74" s="14">
        <v>0.1995389538921</v>
      </c>
      <c r="AA74" s="14">
        <v>0.16775193642667</v>
      </c>
      <c r="AB74" s="14">
        <v>3.9254988651653999</v>
      </c>
      <c r="AC74" s="14">
        <v>2.1477308692060002</v>
      </c>
      <c r="AD74" s="14">
        <v>0</v>
      </c>
      <c r="AE74" s="14">
        <v>0.29718479934000003</v>
      </c>
      <c r="AF74" s="14">
        <v>15.323288739083001</v>
      </c>
      <c r="AG74" s="14">
        <v>0.12133870076059</v>
      </c>
      <c r="AH74" s="10"/>
      <c r="AI74"/>
      <c r="AJ74"/>
      <c r="AK74"/>
    </row>
    <row r="75" spans="1:37" ht="15" customHeight="1" x14ac:dyDescent="0.35">
      <c r="A75" s="1" t="s">
        <v>215</v>
      </c>
      <c r="B75" s="3" t="s">
        <v>103</v>
      </c>
      <c r="C75" s="9" t="s">
        <v>168</v>
      </c>
      <c r="D75" s="1" t="s">
        <v>164</v>
      </c>
      <c r="E75" s="1" t="s">
        <v>216</v>
      </c>
      <c r="F75" s="6" t="s">
        <v>410</v>
      </c>
      <c r="G75" s="14">
        <v>0</v>
      </c>
      <c r="H75" s="14">
        <v>0</v>
      </c>
      <c r="I75" s="14">
        <v>0</v>
      </c>
      <c r="J75" s="14">
        <v>0</v>
      </c>
      <c r="K75" s="14">
        <v>0</v>
      </c>
      <c r="L75" s="14">
        <v>0</v>
      </c>
      <c r="M75" s="14">
        <v>0</v>
      </c>
      <c r="N75" s="14">
        <v>0</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0"/>
      <c r="AI75"/>
      <c r="AJ75"/>
      <c r="AK75"/>
    </row>
    <row r="76" spans="1:37" ht="15" customHeight="1" x14ac:dyDescent="0.35">
      <c r="A76" s="1" t="s">
        <v>217</v>
      </c>
      <c r="B76" s="3" t="s">
        <v>103</v>
      </c>
      <c r="C76" s="1" t="s">
        <v>160</v>
      </c>
      <c r="D76" s="1" t="s">
        <v>161</v>
      </c>
      <c r="E76" s="1" t="s">
        <v>214</v>
      </c>
      <c r="F76" s="6" t="s">
        <v>410</v>
      </c>
      <c r="G76" s="14">
        <v>0.57466535097834004</v>
      </c>
      <c r="H76" s="14">
        <v>0</v>
      </c>
      <c r="I76" s="14">
        <v>0</v>
      </c>
      <c r="J76" s="14">
        <v>0</v>
      </c>
      <c r="K76" s="14">
        <v>0</v>
      </c>
      <c r="L76" s="14">
        <v>2.0092351999999999E-3</v>
      </c>
      <c r="M76" s="14">
        <v>0</v>
      </c>
      <c r="N76" s="14">
        <v>0</v>
      </c>
      <c r="O76" s="14">
        <v>0</v>
      </c>
      <c r="P76" s="14">
        <v>0</v>
      </c>
      <c r="Q76" s="14">
        <v>0.11782636732667</v>
      </c>
      <c r="R76" s="14">
        <v>0</v>
      </c>
      <c r="S76" s="14">
        <v>0</v>
      </c>
      <c r="T76" s="14">
        <v>0</v>
      </c>
      <c r="U76" s="14">
        <v>0</v>
      </c>
      <c r="V76" s="14">
        <v>0</v>
      </c>
      <c r="W76" s="14">
        <v>0</v>
      </c>
      <c r="X76" s="14">
        <v>0</v>
      </c>
      <c r="Y76" s="14">
        <v>0</v>
      </c>
      <c r="Z76" s="14">
        <v>0.45482974845167001</v>
      </c>
      <c r="AA76" s="14">
        <v>0</v>
      </c>
      <c r="AB76" s="14">
        <v>0</v>
      </c>
      <c r="AC76" s="14">
        <v>0</v>
      </c>
      <c r="AD76" s="14">
        <v>0</v>
      </c>
      <c r="AE76" s="14">
        <v>0</v>
      </c>
      <c r="AF76" s="14">
        <v>0</v>
      </c>
      <c r="AG76" s="14">
        <v>0</v>
      </c>
      <c r="AH76" s="10"/>
      <c r="AI76"/>
      <c r="AJ76"/>
      <c r="AK76"/>
    </row>
    <row r="77" spans="1:37" ht="15" customHeight="1" x14ac:dyDescent="0.35">
      <c r="A77" s="1" t="s">
        <v>218</v>
      </c>
      <c r="B77" s="3" t="s">
        <v>103</v>
      </c>
      <c r="C77" s="9" t="s">
        <v>168</v>
      </c>
      <c r="D77" s="1" t="s">
        <v>164</v>
      </c>
      <c r="E77" s="1" t="s">
        <v>219</v>
      </c>
      <c r="F77" s="6" t="s">
        <v>410</v>
      </c>
      <c r="G77" s="14">
        <v>0</v>
      </c>
      <c r="H77" s="14">
        <v>0</v>
      </c>
      <c r="I77" s="14">
        <v>0</v>
      </c>
      <c r="J77" s="14">
        <v>0</v>
      </c>
      <c r="K77" s="14">
        <v>0</v>
      </c>
      <c r="L77" s="14">
        <v>0</v>
      </c>
      <c r="M77" s="14">
        <v>0</v>
      </c>
      <c r="N77" s="14">
        <v>0</v>
      </c>
      <c r="O77" s="14">
        <v>0</v>
      </c>
      <c r="P77" s="14">
        <v>0</v>
      </c>
      <c r="Q77" s="14">
        <v>0</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0"/>
      <c r="AI77"/>
      <c r="AJ77"/>
      <c r="AK77"/>
    </row>
    <row r="78" spans="1:37" ht="15" customHeight="1" x14ac:dyDescent="0.35">
      <c r="A78" s="1" t="s">
        <v>220</v>
      </c>
      <c r="B78" s="3" t="s">
        <v>103</v>
      </c>
      <c r="C78" s="1" t="s">
        <v>160</v>
      </c>
      <c r="D78" s="1" t="s">
        <v>161</v>
      </c>
      <c r="E78" s="1" t="s">
        <v>221</v>
      </c>
      <c r="F78" s="6" t="s">
        <v>410</v>
      </c>
      <c r="G78" s="14">
        <v>28.017222427477002</v>
      </c>
      <c r="H78" s="14">
        <v>0</v>
      </c>
      <c r="I78" s="14">
        <v>0</v>
      </c>
      <c r="J78" s="14">
        <v>0</v>
      </c>
      <c r="K78" s="14">
        <v>0</v>
      </c>
      <c r="L78" s="14">
        <v>0</v>
      </c>
      <c r="M78" s="14">
        <v>0</v>
      </c>
      <c r="N78" s="14">
        <v>0</v>
      </c>
      <c r="O78" s="14">
        <v>0</v>
      </c>
      <c r="P78" s="14">
        <v>0</v>
      </c>
      <c r="Q78" s="14">
        <v>0</v>
      </c>
      <c r="R78" s="14">
        <v>0</v>
      </c>
      <c r="S78" s="14">
        <v>0</v>
      </c>
      <c r="T78" s="14">
        <v>0</v>
      </c>
      <c r="U78" s="14">
        <v>0</v>
      </c>
      <c r="V78" s="14">
        <v>0</v>
      </c>
      <c r="W78" s="14">
        <v>0.20906984642627</v>
      </c>
      <c r="X78" s="14">
        <v>0</v>
      </c>
      <c r="Y78" s="14">
        <v>0</v>
      </c>
      <c r="Z78" s="14">
        <v>0</v>
      </c>
      <c r="AA78" s="14">
        <v>0</v>
      </c>
      <c r="AB78" s="14">
        <v>21.466176459189001</v>
      </c>
      <c r="AC78" s="14">
        <v>0.52989925570179996</v>
      </c>
      <c r="AD78" s="14">
        <v>0</v>
      </c>
      <c r="AE78" s="14">
        <v>0</v>
      </c>
      <c r="AF78" s="14">
        <v>5.8120768661601998</v>
      </c>
      <c r="AG78" s="14">
        <v>0</v>
      </c>
      <c r="AH78" s="10"/>
      <c r="AI78"/>
      <c r="AJ78"/>
      <c r="AK78"/>
    </row>
    <row r="79" spans="1:37" ht="15" customHeight="1" x14ac:dyDescent="0.35">
      <c r="A79" s="1" t="s">
        <v>222</v>
      </c>
      <c r="B79" s="3" t="s">
        <v>103</v>
      </c>
      <c r="C79" s="9" t="s">
        <v>168</v>
      </c>
      <c r="D79" s="1" t="s">
        <v>164</v>
      </c>
      <c r="E79" s="1" t="s">
        <v>223</v>
      </c>
      <c r="F79" s="6" t="s">
        <v>410</v>
      </c>
      <c r="G79" s="14">
        <v>0</v>
      </c>
      <c r="H79" s="14">
        <v>0</v>
      </c>
      <c r="I79" s="14">
        <v>0</v>
      </c>
      <c r="J79" s="14">
        <v>0</v>
      </c>
      <c r="K79" s="14">
        <v>0</v>
      </c>
      <c r="L79" s="14">
        <v>0</v>
      </c>
      <c r="M79" s="14">
        <v>0</v>
      </c>
      <c r="N79" s="14">
        <v>0</v>
      </c>
      <c r="O79" s="14">
        <v>0</v>
      </c>
      <c r="P79" s="14">
        <v>0</v>
      </c>
      <c r="Q79" s="14">
        <v>0</v>
      </c>
      <c r="R79" s="14">
        <v>0</v>
      </c>
      <c r="S79" s="14">
        <v>0</v>
      </c>
      <c r="T79" s="14">
        <v>0</v>
      </c>
      <c r="U79" s="14">
        <v>0</v>
      </c>
      <c r="V79" s="14">
        <v>0</v>
      </c>
      <c r="W79" s="14">
        <v>0</v>
      </c>
      <c r="X79" s="14">
        <v>0</v>
      </c>
      <c r="Y79" s="14">
        <v>0</v>
      </c>
      <c r="Z79" s="14">
        <v>0</v>
      </c>
      <c r="AA79" s="14">
        <v>0</v>
      </c>
      <c r="AB79" s="14">
        <v>0</v>
      </c>
      <c r="AC79" s="14">
        <v>0</v>
      </c>
      <c r="AD79" s="14">
        <v>0</v>
      </c>
      <c r="AE79" s="14">
        <v>0</v>
      </c>
      <c r="AF79" s="14">
        <v>0</v>
      </c>
      <c r="AG79" s="14">
        <v>0</v>
      </c>
      <c r="AH79" s="10"/>
      <c r="AI79"/>
      <c r="AJ79"/>
      <c r="AK79"/>
    </row>
    <row r="80" spans="1:37" ht="15" customHeight="1" x14ac:dyDescent="0.35">
      <c r="A80" s="1" t="s">
        <v>224</v>
      </c>
      <c r="B80" s="3" t="s">
        <v>103</v>
      </c>
      <c r="C80" s="1" t="s">
        <v>160</v>
      </c>
      <c r="D80" s="1" t="s">
        <v>161</v>
      </c>
      <c r="E80" s="1" t="s">
        <v>221</v>
      </c>
      <c r="F80" s="6" t="s">
        <v>410</v>
      </c>
      <c r="G80" s="14">
        <v>0.78362155605259998</v>
      </c>
      <c r="H80" s="14">
        <v>0</v>
      </c>
      <c r="I80" s="14">
        <v>0</v>
      </c>
      <c r="J80" s="14">
        <v>0</v>
      </c>
      <c r="K80" s="14">
        <v>0</v>
      </c>
      <c r="L80" s="14">
        <v>0</v>
      </c>
      <c r="M80" s="14">
        <v>0</v>
      </c>
      <c r="N80" s="14">
        <v>0</v>
      </c>
      <c r="O80" s="14">
        <v>0</v>
      </c>
      <c r="P80" s="14">
        <v>0</v>
      </c>
      <c r="Q80" s="14">
        <v>0</v>
      </c>
      <c r="R80" s="14">
        <v>0</v>
      </c>
      <c r="S80" s="14">
        <v>0</v>
      </c>
      <c r="T80" s="14">
        <v>0</v>
      </c>
      <c r="U80" s="14">
        <v>0</v>
      </c>
      <c r="V80" s="14">
        <v>0</v>
      </c>
      <c r="W80" s="14">
        <v>1.2663722677894999E-2</v>
      </c>
      <c r="X80" s="14">
        <v>0</v>
      </c>
      <c r="Y80" s="14">
        <v>0</v>
      </c>
      <c r="Z80" s="14">
        <v>0</v>
      </c>
      <c r="AA80" s="14">
        <v>0</v>
      </c>
      <c r="AB80" s="14">
        <v>0.50011145795706002</v>
      </c>
      <c r="AC80" s="14">
        <v>0.27084637541765</v>
      </c>
      <c r="AD80" s="14">
        <v>0</v>
      </c>
      <c r="AE80" s="14">
        <v>0</v>
      </c>
      <c r="AF80" s="14">
        <v>0</v>
      </c>
      <c r="AG80" s="14">
        <v>0</v>
      </c>
      <c r="AH80" s="10"/>
      <c r="AI80"/>
      <c r="AJ80"/>
      <c r="AK80"/>
    </row>
    <row r="81" spans="1:37" ht="15" customHeight="1" x14ac:dyDescent="0.35">
      <c r="A81" s="1" t="s">
        <v>225</v>
      </c>
      <c r="B81" s="3" t="s">
        <v>103</v>
      </c>
      <c r="C81" s="9" t="s">
        <v>168</v>
      </c>
      <c r="D81" s="1" t="s">
        <v>164</v>
      </c>
      <c r="E81" s="1" t="s">
        <v>226</v>
      </c>
      <c r="F81" s="6" t="s">
        <v>410</v>
      </c>
      <c r="G81" s="14">
        <v>0</v>
      </c>
      <c r="H81" s="14">
        <v>0</v>
      </c>
      <c r="I81" s="14">
        <v>0</v>
      </c>
      <c r="J81" s="14">
        <v>0</v>
      </c>
      <c r="K81" s="14">
        <v>0</v>
      </c>
      <c r="L81" s="14">
        <v>0</v>
      </c>
      <c r="M81" s="14">
        <v>0</v>
      </c>
      <c r="N81" s="14">
        <v>0</v>
      </c>
      <c r="O81" s="14">
        <v>0</v>
      </c>
      <c r="P81" s="14">
        <v>0</v>
      </c>
      <c r="Q81" s="14">
        <v>0</v>
      </c>
      <c r="R81" s="14">
        <v>0</v>
      </c>
      <c r="S81" s="14">
        <v>0</v>
      </c>
      <c r="T81" s="14">
        <v>0</v>
      </c>
      <c r="U81" s="14">
        <v>0</v>
      </c>
      <c r="V81" s="14">
        <v>0</v>
      </c>
      <c r="W81" s="14">
        <v>0</v>
      </c>
      <c r="X81" s="14">
        <v>0</v>
      </c>
      <c r="Y81" s="14">
        <v>0</v>
      </c>
      <c r="Z81" s="14">
        <v>0</v>
      </c>
      <c r="AA81" s="14">
        <v>0</v>
      </c>
      <c r="AB81" s="14">
        <v>0</v>
      </c>
      <c r="AC81" s="14">
        <v>0</v>
      </c>
      <c r="AD81" s="14">
        <v>0</v>
      </c>
      <c r="AE81" s="14">
        <v>0</v>
      </c>
      <c r="AF81" s="14">
        <v>0</v>
      </c>
      <c r="AG81" s="14">
        <v>0</v>
      </c>
      <c r="AH81" s="10"/>
      <c r="AI81"/>
      <c r="AJ81"/>
      <c r="AK81"/>
    </row>
    <row r="82" spans="1:37" ht="15" customHeight="1" x14ac:dyDescent="0.35">
      <c r="A82" s="1" t="s">
        <v>227</v>
      </c>
      <c r="B82" s="3" t="s">
        <v>103</v>
      </c>
      <c r="C82" s="1" t="s">
        <v>160</v>
      </c>
      <c r="D82" s="1" t="s">
        <v>161</v>
      </c>
      <c r="E82" s="1" t="s">
        <v>228</v>
      </c>
      <c r="F82" s="6" t="s">
        <v>410</v>
      </c>
      <c r="G82" s="14">
        <v>0</v>
      </c>
      <c r="H82" s="14">
        <v>0</v>
      </c>
      <c r="I82" s="14">
        <v>0</v>
      </c>
      <c r="J82" s="14">
        <v>0</v>
      </c>
      <c r="K82" s="14">
        <v>0</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0"/>
      <c r="AI82"/>
      <c r="AJ82"/>
      <c r="AK82"/>
    </row>
    <row r="83" spans="1:37" ht="15" customHeight="1" x14ac:dyDescent="0.35">
      <c r="A83" s="1" t="s">
        <v>229</v>
      </c>
      <c r="B83" s="3" t="s">
        <v>103</v>
      </c>
      <c r="C83" s="1" t="s">
        <v>160</v>
      </c>
      <c r="D83" s="1" t="s">
        <v>161</v>
      </c>
      <c r="E83" s="1" t="s">
        <v>230</v>
      </c>
      <c r="F83" s="6" t="s">
        <v>410</v>
      </c>
      <c r="G83" s="14">
        <v>0</v>
      </c>
      <c r="H83" s="14">
        <v>0</v>
      </c>
      <c r="I83" s="14">
        <v>0</v>
      </c>
      <c r="J83" s="14">
        <v>0</v>
      </c>
      <c r="K83" s="14">
        <v>0</v>
      </c>
      <c r="L83" s="14">
        <v>0</v>
      </c>
      <c r="M83" s="14">
        <v>0</v>
      </c>
      <c r="N83" s="14">
        <v>0</v>
      </c>
      <c r="O83" s="14">
        <v>0</v>
      </c>
      <c r="P83" s="14">
        <v>0</v>
      </c>
      <c r="Q83" s="14">
        <v>0</v>
      </c>
      <c r="R83" s="14">
        <v>0</v>
      </c>
      <c r="S83" s="14">
        <v>0</v>
      </c>
      <c r="T83" s="14">
        <v>0</v>
      </c>
      <c r="U83" s="14">
        <v>0</v>
      </c>
      <c r="V83" s="14">
        <v>0</v>
      </c>
      <c r="W83" s="14">
        <v>0</v>
      </c>
      <c r="X83" s="14">
        <v>0</v>
      </c>
      <c r="Y83" s="14">
        <v>0</v>
      </c>
      <c r="Z83" s="14">
        <v>0</v>
      </c>
      <c r="AA83" s="14">
        <v>0</v>
      </c>
      <c r="AB83" s="14">
        <v>0</v>
      </c>
      <c r="AC83" s="14">
        <v>0</v>
      </c>
      <c r="AD83" s="14">
        <v>0</v>
      </c>
      <c r="AE83" s="14">
        <v>0</v>
      </c>
      <c r="AF83" s="14">
        <v>0</v>
      </c>
      <c r="AG83" s="14">
        <v>0</v>
      </c>
      <c r="AH83" s="10"/>
      <c r="AI83"/>
      <c r="AJ83"/>
      <c r="AK83"/>
    </row>
    <row r="84" spans="1:37" ht="15" customHeight="1" x14ac:dyDescent="0.35">
      <c r="A84" s="1" t="s">
        <v>231</v>
      </c>
      <c r="B84" s="1" t="s">
        <v>104</v>
      </c>
      <c r="C84" s="1" t="s">
        <v>160</v>
      </c>
      <c r="D84" s="1" t="s">
        <v>161</v>
      </c>
      <c r="E84" s="1" t="s">
        <v>232</v>
      </c>
      <c r="F84" s="6" t="s">
        <v>410</v>
      </c>
      <c r="G84" s="14">
        <v>26.151612617215999</v>
      </c>
      <c r="H84" s="14">
        <v>4.1643632937142998</v>
      </c>
      <c r="I84" s="14">
        <v>0.95495400371604</v>
      </c>
      <c r="J84" s="14">
        <v>0</v>
      </c>
      <c r="K84" s="14">
        <v>0.72419660571426003</v>
      </c>
      <c r="L84" s="14">
        <v>0</v>
      </c>
      <c r="M84" s="14">
        <v>2.3429536000000001E-2</v>
      </c>
      <c r="N84" s="14">
        <v>8.6306401813985995E-2</v>
      </c>
      <c r="O84" s="14">
        <v>0</v>
      </c>
      <c r="P84" s="14">
        <v>0</v>
      </c>
      <c r="Q84" s="14">
        <v>0.13236534228571001</v>
      </c>
      <c r="R84" s="14">
        <v>1.0364882137143001</v>
      </c>
      <c r="S84" s="14">
        <v>0.40314512844105999</v>
      </c>
      <c r="T84" s="14">
        <v>1.6994456154399999</v>
      </c>
      <c r="U84" s="14">
        <v>0.21614944457143001</v>
      </c>
      <c r="V84" s="14">
        <v>4.6268411428571E-2</v>
      </c>
      <c r="W84" s="14">
        <v>8.0428281142856994E-2</v>
      </c>
      <c r="X84" s="14">
        <v>0.75398596819048003</v>
      </c>
      <c r="Y84" s="14">
        <v>0.59698827847618996</v>
      </c>
      <c r="Z84" s="14">
        <v>1.2941946097143</v>
      </c>
      <c r="AA84" s="14">
        <v>2.265856363962</v>
      </c>
      <c r="AB84" s="14">
        <v>1.1905612374286001</v>
      </c>
      <c r="AC84" s="14">
        <v>6.7770125856992003</v>
      </c>
      <c r="AD84" s="14">
        <v>0.32218324228571998</v>
      </c>
      <c r="AE84" s="14">
        <v>0</v>
      </c>
      <c r="AF84" s="14">
        <v>2.2443945110010999</v>
      </c>
      <c r="AG84" s="14">
        <v>1.1388955424762</v>
      </c>
      <c r="AH84" s="10"/>
      <c r="AI84"/>
      <c r="AJ84"/>
      <c r="AK84"/>
    </row>
    <row r="85" spans="1:37" ht="15" customHeight="1" x14ac:dyDescent="0.35">
      <c r="A85" s="1" t="s">
        <v>233</v>
      </c>
      <c r="B85" s="1" t="s">
        <v>104</v>
      </c>
      <c r="C85" s="9" t="s">
        <v>168</v>
      </c>
      <c r="D85" s="1" t="s">
        <v>164</v>
      </c>
      <c r="E85" s="1" t="s">
        <v>234</v>
      </c>
      <c r="F85" s="6" t="s">
        <v>410</v>
      </c>
      <c r="G85" s="14">
        <v>0</v>
      </c>
      <c r="H85" s="14">
        <v>0</v>
      </c>
      <c r="I85" s="14">
        <v>0</v>
      </c>
      <c r="J85" s="14">
        <v>0</v>
      </c>
      <c r="K85" s="14">
        <v>0</v>
      </c>
      <c r="L85" s="14">
        <v>0</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0"/>
      <c r="AI85"/>
      <c r="AJ85"/>
      <c r="AK85"/>
    </row>
    <row r="86" spans="1:37" ht="15" customHeight="1" x14ac:dyDescent="0.35">
      <c r="A86" s="1" t="s">
        <v>235</v>
      </c>
      <c r="B86" s="1" t="s">
        <v>104</v>
      </c>
      <c r="C86" s="9" t="s">
        <v>168</v>
      </c>
      <c r="D86" s="1" t="s">
        <v>164</v>
      </c>
      <c r="E86" s="1" t="s">
        <v>236</v>
      </c>
      <c r="F86" s="6" t="s">
        <v>410</v>
      </c>
      <c r="G86" s="14">
        <v>0</v>
      </c>
      <c r="H86" s="14">
        <v>0</v>
      </c>
      <c r="I86" s="14">
        <v>0</v>
      </c>
      <c r="J86" s="14">
        <v>0</v>
      </c>
      <c r="K86" s="14">
        <v>0</v>
      </c>
      <c r="L86" s="14">
        <v>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s="10"/>
      <c r="AI86"/>
      <c r="AJ86"/>
      <c r="AK86"/>
    </row>
    <row r="87" spans="1:37" ht="15" customHeight="1" x14ac:dyDescent="0.35">
      <c r="A87" s="1" t="s">
        <v>237</v>
      </c>
      <c r="B87" s="1" t="s">
        <v>104</v>
      </c>
      <c r="C87" s="1" t="s">
        <v>160</v>
      </c>
      <c r="D87" s="1" t="s">
        <v>161</v>
      </c>
      <c r="E87" s="1" t="s">
        <v>238</v>
      </c>
      <c r="F87" s="6" t="s">
        <v>410</v>
      </c>
      <c r="G87" s="14">
        <v>14.209820015583</v>
      </c>
      <c r="H87" s="14">
        <v>0</v>
      </c>
      <c r="I87" s="14">
        <v>5.1269849229217002</v>
      </c>
      <c r="J87" s="14">
        <v>0</v>
      </c>
      <c r="K87" s="14">
        <v>0</v>
      </c>
      <c r="L87" s="14">
        <v>0</v>
      </c>
      <c r="M87" s="14">
        <v>0</v>
      </c>
      <c r="N87" s="14">
        <v>0</v>
      </c>
      <c r="O87" s="14">
        <v>0</v>
      </c>
      <c r="P87" s="14">
        <v>0</v>
      </c>
      <c r="Q87" s="14">
        <v>6.4798413205515999</v>
      </c>
      <c r="R87" s="14">
        <v>0</v>
      </c>
      <c r="S87" s="14">
        <v>0</v>
      </c>
      <c r="T87" s="14">
        <v>0</v>
      </c>
      <c r="U87" s="14">
        <v>0</v>
      </c>
      <c r="V87" s="14">
        <v>0</v>
      </c>
      <c r="W87" s="14">
        <v>0.20203470114286001</v>
      </c>
      <c r="X87" s="14">
        <v>0</v>
      </c>
      <c r="Y87" s="14">
        <v>0</v>
      </c>
      <c r="Z87" s="14">
        <v>0</v>
      </c>
      <c r="AA87" s="14">
        <v>0.52829386457143002</v>
      </c>
      <c r="AB87" s="14">
        <v>0</v>
      </c>
      <c r="AC87" s="14">
        <v>0</v>
      </c>
      <c r="AD87" s="14">
        <v>1.0136898172527</v>
      </c>
      <c r="AE87" s="14">
        <v>0.11219516685714</v>
      </c>
      <c r="AF87" s="14">
        <v>0.74678022228570995</v>
      </c>
      <c r="AG87" s="14">
        <v>0</v>
      </c>
      <c r="AH87" s="10"/>
      <c r="AI87"/>
      <c r="AJ87"/>
      <c r="AK87"/>
    </row>
    <row r="88" spans="1:37" ht="15" customHeight="1" x14ac:dyDescent="0.35">
      <c r="A88" s="1" t="s">
        <v>239</v>
      </c>
      <c r="B88" s="1" t="s">
        <v>104</v>
      </c>
      <c r="C88" s="9" t="s">
        <v>168</v>
      </c>
      <c r="D88" s="1" t="s">
        <v>164</v>
      </c>
      <c r="E88" s="1" t="s">
        <v>240</v>
      </c>
      <c r="F88" s="6" t="s">
        <v>410</v>
      </c>
      <c r="G88" s="14">
        <v>0</v>
      </c>
      <c r="H88" s="14">
        <v>0</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0</v>
      </c>
      <c r="AF88" s="14">
        <v>0</v>
      </c>
      <c r="AG88" s="14">
        <v>0</v>
      </c>
      <c r="AH88" s="10"/>
      <c r="AI88"/>
      <c r="AJ88"/>
      <c r="AK88"/>
    </row>
    <row r="89" spans="1:37" ht="15" customHeight="1" x14ac:dyDescent="0.35">
      <c r="A89" s="1" t="s">
        <v>241</v>
      </c>
      <c r="B89" s="1" t="s">
        <v>105</v>
      </c>
      <c r="C89" s="1" t="s">
        <v>160</v>
      </c>
      <c r="D89" s="1" t="s">
        <v>161</v>
      </c>
      <c r="E89" s="1" t="s">
        <v>242</v>
      </c>
      <c r="F89" s="6" t="s">
        <v>410</v>
      </c>
      <c r="G89" s="14">
        <v>450.64431367522002</v>
      </c>
      <c r="H89" s="14">
        <v>0</v>
      </c>
      <c r="I89" s="14">
        <v>77.582952681216</v>
      </c>
      <c r="J89" s="14">
        <v>0</v>
      </c>
      <c r="K89" s="14">
        <v>0</v>
      </c>
      <c r="L89" s="14">
        <v>0</v>
      </c>
      <c r="M89" s="14">
        <v>0</v>
      </c>
      <c r="N89" s="14">
        <v>0</v>
      </c>
      <c r="O89" s="14">
        <v>0</v>
      </c>
      <c r="P89" s="14">
        <v>0</v>
      </c>
      <c r="Q89" s="14">
        <v>48.430620250045997</v>
      </c>
      <c r="R89" s="14">
        <v>0.46786133333333002</v>
      </c>
      <c r="S89" s="14">
        <v>0</v>
      </c>
      <c r="T89" s="14">
        <v>0</v>
      </c>
      <c r="U89" s="14">
        <v>3.0054699999999999</v>
      </c>
      <c r="V89" s="14">
        <v>0</v>
      </c>
      <c r="W89" s="14">
        <v>0</v>
      </c>
      <c r="X89" s="14">
        <v>77.216733542482999</v>
      </c>
      <c r="Y89" s="14">
        <v>15.38048</v>
      </c>
      <c r="Z89" s="14">
        <v>1.291472</v>
      </c>
      <c r="AA89" s="14">
        <v>37.053243868140001</v>
      </c>
      <c r="AB89" s="14">
        <v>0.43315999999999999</v>
      </c>
      <c r="AC89" s="14">
        <v>0</v>
      </c>
      <c r="AD89" s="14">
        <v>166.88</v>
      </c>
      <c r="AE89" s="14">
        <v>0</v>
      </c>
      <c r="AF89" s="14">
        <v>15.58648</v>
      </c>
      <c r="AG89" s="14">
        <v>7.3158399999999997</v>
      </c>
      <c r="AH89" s="10"/>
      <c r="AI89"/>
      <c r="AJ89"/>
      <c r="AK89"/>
    </row>
    <row r="90" spans="1:37" ht="15" customHeight="1" x14ac:dyDescent="0.35">
      <c r="A90" s="1" t="s">
        <v>243</v>
      </c>
      <c r="B90" s="1" t="s">
        <v>105</v>
      </c>
      <c r="C90" s="9" t="s">
        <v>168</v>
      </c>
      <c r="D90" s="1" t="s">
        <v>164</v>
      </c>
      <c r="E90" s="1" t="s">
        <v>244</v>
      </c>
      <c r="F90" s="6" t="s">
        <v>410</v>
      </c>
      <c r="G90" s="14">
        <v>0</v>
      </c>
      <c r="H90" s="14">
        <v>0</v>
      </c>
      <c r="I90" s="14">
        <v>0</v>
      </c>
      <c r="J90" s="14">
        <v>0</v>
      </c>
      <c r="K90" s="14">
        <v>0</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0"/>
      <c r="AI90"/>
      <c r="AJ90"/>
      <c r="AK90"/>
    </row>
    <row r="91" spans="1:37" ht="15" customHeight="1" x14ac:dyDescent="0.35">
      <c r="A91" s="1" t="s">
        <v>245</v>
      </c>
      <c r="B91" s="1" t="s">
        <v>105</v>
      </c>
      <c r="C91" s="9" t="s">
        <v>168</v>
      </c>
      <c r="D91" s="1" t="s">
        <v>164</v>
      </c>
      <c r="E91" s="1" t="s">
        <v>246</v>
      </c>
      <c r="F91" s="6" t="s">
        <v>410</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0"/>
      <c r="AI91"/>
      <c r="AJ91"/>
      <c r="AK91"/>
    </row>
    <row r="92" spans="1:37" ht="15" customHeight="1" x14ac:dyDescent="0.35">
      <c r="A92" s="1" t="s">
        <v>247</v>
      </c>
      <c r="B92" s="1" t="s">
        <v>105</v>
      </c>
      <c r="C92" s="9" t="s">
        <v>168</v>
      </c>
      <c r="D92" s="1" t="s">
        <v>164</v>
      </c>
      <c r="E92" s="1" t="s">
        <v>248</v>
      </c>
      <c r="F92" s="6" t="s">
        <v>410</v>
      </c>
      <c r="G92" s="14">
        <v>0</v>
      </c>
      <c r="H92" s="14">
        <v>0</v>
      </c>
      <c r="I92" s="14">
        <v>0</v>
      </c>
      <c r="J92" s="14">
        <v>0</v>
      </c>
      <c r="K92" s="14">
        <v>0</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0</v>
      </c>
      <c r="AF92" s="14">
        <v>0</v>
      </c>
      <c r="AG92" s="14">
        <v>0</v>
      </c>
      <c r="AH92" s="10"/>
      <c r="AI92"/>
      <c r="AJ92"/>
      <c r="AK92"/>
    </row>
    <row r="93" spans="1:37" s="9" customFormat="1" ht="15" customHeight="1" x14ac:dyDescent="0.3">
      <c r="A93" s="1"/>
      <c r="B93" s="1"/>
      <c r="C93" s="1"/>
      <c r="D93" s="1"/>
      <c r="E93" s="1"/>
      <c r="F93" s="3"/>
    </row>
    <row r="94" spans="1:37" s="9" customFormat="1" ht="15" customHeight="1" x14ac:dyDescent="0.3">
      <c r="A94" s="1" t="s">
        <v>439</v>
      </c>
      <c r="B94" s="1"/>
      <c r="C94" s="1"/>
      <c r="D94" s="1"/>
      <c r="E94" s="1"/>
      <c r="F94" s="3" t="s">
        <v>410</v>
      </c>
      <c r="G94" s="14">
        <v>0</v>
      </c>
      <c r="H94" s="14">
        <v>0</v>
      </c>
      <c r="I94" s="14">
        <v>0</v>
      </c>
      <c r="J94" s="14">
        <v>0</v>
      </c>
      <c r="K94" s="14">
        <v>0</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row>
    <row r="95" spans="1:37" s="9" customFormat="1" ht="15" customHeight="1" x14ac:dyDescent="0.3">
      <c r="A95" s="1"/>
      <c r="B95" s="1"/>
      <c r="C95" s="1"/>
      <c r="D95" s="1"/>
      <c r="E95" s="1"/>
      <c r="F95" s="3"/>
    </row>
    <row r="96" spans="1:37" s="7" customFormat="1" ht="15" customHeight="1" x14ac:dyDescent="0.3">
      <c r="A96" s="8" t="s">
        <v>89</v>
      </c>
      <c r="E96" s="18" t="s">
        <v>96</v>
      </c>
    </row>
    <row r="97" spans="1:37" s="9" customFormat="1" ht="15" customHeight="1" x14ac:dyDescent="0.3">
      <c r="A97" s="2"/>
      <c r="B97" s="2"/>
      <c r="C97" s="2"/>
      <c r="D97" s="4"/>
      <c r="E97" s="4"/>
      <c r="F97" s="2" t="s">
        <v>98</v>
      </c>
      <c r="G97" s="15" t="s">
        <v>116</v>
      </c>
      <c r="H97" s="15" t="s">
        <v>117</v>
      </c>
      <c r="I97" s="15" t="s">
        <v>118</v>
      </c>
      <c r="J97" s="15" t="s">
        <v>119</v>
      </c>
      <c r="K97" s="15" t="s">
        <v>120</v>
      </c>
      <c r="L97" s="15" t="s">
        <v>121</v>
      </c>
      <c r="M97" s="15" t="s">
        <v>122</v>
      </c>
      <c r="N97" s="15" t="s">
        <v>123</v>
      </c>
      <c r="O97" s="15" t="s">
        <v>124</v>
      </c>
      <c r="P97" s="15" t="s">
        <v>125</v>
      </c>
      <c r="Q97" s="15" t="s">
        <v>126</v>
      </c>
      <c r="R97" s="15" t="s">
        <v>127</v>
      </c>
      <c r="S97" s="15" t="s">
        <v>128</v>
      </c>
      <c r="T97" s="15" t="s">
        <v>129</v>
      </c>
      <c r="U97" s="15" t="s">
        <v>130</v>
      </c>
      <c r="V97" s="15" t="s">
        <v>131</v>
      </c>
      <c r="W97" s="15" t="s">
        <v>132</v>
      </c>
      <c r="X97" s="15" t="s">
        <v>133</v>
      </c>
      <c r="Y97" s="15" t="s">
        <v>134</v>
      </c>
      <c r="Z97" s="15" t="s">
        <v>135</v>
      </c>
      <c r="AA97" s="15" t="s">
        <v>136</v>
      </c>
      <c r="AB97" s="15" t="s">
        <v>137</v>
      </c>
      <c r="AC97" s="15" t="s">
        <v>138</v>
      </c>
      <c r="AD97" s="15" t="s">
        <v>139</v>
      </c>
      <c r="AE97" s="15" t="s">
        <v>140</v>
      </c>
      <c r="AF97" s="15" t="s">
        <v>141</v>
      </c>
      <c r="AG97" s="15" t="s">
        <v>142</v>
      </c>
    </row>
    <row r="98" spans="1:37" ht="15" customHeight="1" x14ac:dyDescent="0.35">
      <c r="A98"/>
      <c r="B98" s="1" t="s">
        <v>452</v>
      </c>
      <c r="C98"/>
      <c r="D98" s="5"/>
      <c r="E98" s="5"/>
      <c r="F98" s="11" t="s">
        <v>453</v>
      </c>
      <c r="G98" s="19">
        <v>6.1766870134485998</v>
      </c>
      <c r="H98" s="19">
        <v>6.9359226715388997</v>
      </c>
      <c r="I98" s="19">
        <v>6.5891926513061998</v>
      </c>
      <c r="J98" s="19">
        <v>9.9671498697897007</v>
      </c>
      <c r="K98" s="19">
        <v>4.5742562507961004</v>
      </c>
      <c r="L98" s="19">
        <v>8.1183529841106008</v>
      </c>
      <c r="M98" s="19">
        <v>8.2101489437128006</v>
      </c>
      <c r="N98" s="19">
        <v>9.4285398055841991</v>
      </c>
      <c r="O98" s="19">
        <v>4.4523471333947002</v>
      </c>
      <c r="P98" s="19">
        <v>4.8089783214136999</v>
      </c>
      <c r="Q98" s="19">
        <v>5.9694269647239002</v>
      </c>
      <c r="R98" s="19">
        <v>7.3863835978801999</v>
      </c>
      <c r="S98" s="19">
        <v>3.5835890796526999</v>
      </c>
      <c r="T98" s="19">
        <v>5.7182048165254002</v>
      </c>
      <c r="U98" s="19">
        <v>5.5261427273854</v>
      </c>
      <c r="V98" s="19">
        <v>3.9775869827989001</v>
      </c>
      <c r="W98" s="19">
        <v>9.7987057484752</v>
      </c>
      <c r="X98" s="19">
        <v>8.2826833953619996</v>
      </c>
      <c r="Y98" s="19">
        <v>5.0933855972622997</v>
      </c>
      <c r="Z98" s="19">
        <v>7.2322750827914</v>
      </c>
      <c r="AA98" s="19">
        <v>5.2147266540863004</v>
      </c>
      <c r="AB98" s="19">
        <v>4.1445832558699003</v>
      </c>
      <c r="AC98" s="19">
        <v>3.1867586719626999</v>
      </c>
      <c r="AD98" s="19">
        <v>10.187676718951</v>
      </c>
      <c r="AE98" s="19">
        <v>5.4747392297847002</v>
      </c>
      <c r="AF98" s="19">
        <v>4.8897976908523999</v>
      </c>
      <c r="AG98" s="19">
        <v>6.6989359176215997</v>
      </c>
      <c r="AH98"/>
      <c r="AI98"/>
      <c r="AJ98"/>
      <c r="AK98"/>
    </row>
    <row r="99" spans="1:37" s="9" customFormat="1" ht="15" customHeight="1" x14ac:dyDescent="0.3">
      <c r="A99" s="1"/>
      <c r="B99" s="1"/>
      <c r="C99" s="1"/>
      <c r="D99" s="1"/>
      <c r="E99" s="1"/>
      <c r="F99" s="3"/>
    </row>
    <row r="100" spans="1:37" s="9" customFormat="1" ht="15" customHeight="1" x14ac:dyDescent="0.3">
      <c r="A100" s="1"/>
      <c r="B100" s="1"/>
      <c r="C100" s="1"/>
      <c r="D100" s="1"/>
      <c r="E100" s="1"/>
      <c r="F100" s="3"/>
    </row>
    <row r="101" spans="1:37" ht="14.5" x14ac:dyDescent="0.35"/>
    <row r="102" spans="1:37" ht="14.5" x14ac:dyDescent="0.35"/>
    <row r="103" spans="1:37" ht="14.5" x14ac:dyDescent="0.35"/>
    <row r="104" spans="1:37" ht="14.5" x14ac:dyDescent="0.35"/>
    <row r="105" spans="1:37" ht="14.5" x14ac:dyDescent="0.35"/>
    <row r="106" spans="1:37" ht="14.5" x14ac:dyDescent="0.35"/>
    <row r="107" spans="1:37" ht="14.5" x14ac:dyDescent="0.35"/>
    <row r="108" spans="1:37" ht="14.5" x14ac:dyDescent="0.35"/>
    <row r="109" spans="1:37" ht="14.5" x14ac:dyDescent="0.35"/>
    <row r="110" spans="1:37" ht="14.5" x14ac:dyDescent="0.35"/>
    <row r="111" spans="1:37" ht="14.5" x14ac:dyDescent="0.35"/>
    <row r="112" spans="1:37"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1" location="INHALTSVERZEICHNIS!A1" display="zurück zum Inhaltsverzeichnis" xr:uid="{00000000-0004-0000-0A00-000000000000}"/>
    <hyperlink ref="E12" location="INHALTSVERZEICHNIS!A1" display="zurück zum Inhaltsverzeichnis" xr:uid="{00000000-0004-0000-0A00-000001000000}"/>
    <hyperlink ref="E33" location="INHALTSVERZEICHNIS!A1" display="zurück zum Inhaltsverzeichnis" xr:uid="{00000000-0004-0000-0A00-000002000000}"/>
    <hyperlink ref="E96" location="INHALTSVERZEICHNIS!A1" display="zurück zum Inhaltsverzeichnis" xr:uid="{00000000-0004-0000-0A00-000003000000}"/>
    <hyperlink ref="E23" location="INHALTSVERZEICHNIS!A1" display="zurück zum Inhaltsverzeichnis" xr:uid="{00000000-0004-0000-0A00-000004000000}"/>
  </hyperlink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500"/>
  <sheetViews>
    <sheetView zoomScale="85" zoomScaleNormal="85" workbookViewId="0">
      <selection activeCell="F4" sqref="F4:G4"/>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9" style="1" customWidth="1"/>
    <col min="7" max="33" width="11.26953125" style="9" customWidth="1"/>
    <col min="34" max="36" width="11.453125" style="9"/>
    <col min="37" max="37" width="11.453125" style="1"/>
  </cols>
  <sheetData>
    <row r="1" spans="1:33" s="7" customFormat="1" ht="15" customHeight="1" x14ac:dyDescent="0.3">
      <c r="A1" s="8" t="s">
        <v>454</v>
      </c>
      <c r="E1" s="18" t="s">
        <v>96</v>
      </c>
    </row>
    <row r="2" spans="1:33" s="9" customFormat="1" ht="15" customHeight="1" x14ac:dyDescent="0.3">
      <c r="A2" s="2"/>
      <c r="B2" s="2" t="s">
        <v>97</v>
      </c>
      <c r="C2" s="2"/>
      <c r="D2" s="4"/>
      <c r="E2" s="4"/>
      <c r="F2" s="2" t="s">
        <v>98</v>
      </c>
      <c r="G2" s="15" t="s">
        <v>99</v>
      </c>
      <c r="H2" s="15">
        <v>2010</v>
      </c>
      <c r="I2" s="15">
        <v>2011</v>
      </c>
      <c r="J2" s="15">
        <v>2012</v>
      </c>
      <c r="K2" s="15">
        <v>2013</v>
      </c>
      <c r="L2" s="15">
        <v>2014</v>
      </c>
      <c r="M2" s="15">
        <v>2015</v>
      </c>
      <c r="N2" s="15">
        <v>2016</v>
      </c>
      <c r="O2" s="15">
        <v>2017</v>
      </c>
      <c r="P2" s="15">
        <v>2018</v>
      </c>
      <c r="Q2" s="15">
        <v>2019</v>
      </c>
      <c r="R2" s="15">
        <v>2020</v>
      </c>
      <c r="S2" s="15">
        <v>2021</v>
      </c>
      <c r="T2" s="15">
        <v>2022</v>
      </c>
      <c r="U2" s="15">
        <v>2023</v>
      </c>
      <c r="V2" s="15">
        <v>2024</v>
      </c>
      <c r="W2" s="15">
        <v>2025</v>
      </c>
      <c r="X2" s="15">
        <v>2026</v>
      </c>
      <c r="Y2" s="15">
        <v>2027</v>
      </c>
      <c r="Z2" s="15">
        <v>2028</v>
      </c>
      <c r="AA2" s="15">
        <v>2029</v>
      </c>
      <c r="AB2" s="15">
        <v>2030</v>
      </c>
      <c r="AC2" s="15">
        <v>2031</v>
      </c>
      <c r="AD2" s="15">
        <v>2032</v>
      </c>
    </row>
    <row r="3" spans="1:33" s="9" customFormat="1" ht="15" customHeight="1" x14ac:dyDescent="0.3">
      <c r="A3" s="1"/>
      <c r="B3" s="1" t="s">
        <v>100</v>
      </c>
      <c r="C3" s="1"/>
      <c r="D3" s="1"/>
      <c r="E3" s="1"/>
      <c r="F3" s="20" t="s">
        <v>412</v>
      </c>
      <c r="G3" s="14">
        <v>2486098.1951676002</v>
      </c>
      <c r="H3" s="14">
        <v>26304.310181911998</v>
      </c>
      <c r="I3" s="14">
        <v>178653.31786894001</v>
      </c>
      <c r="J3" s="14">
        <v>260572.36771014999</v>
      </c>
      <c r="K3" s="14">
        <v>226943.31792237001</v>
      </c>
      <c r="L3" s="14">
        <v>316068.98441774998</v>
      </c>
      <c r="M3" s="14">
        <v>225918.54336529999</v>
      </c>
      <c r="N3" s="14">
        <v>213646.87750907999</v>
      </c>
      <c r="O3" s="14">
        <v>208556.93959835</v>
      </c>
      <c r="P3" s="14">
        <v>177174.96812122999</v>
      </c>
      <c r="Q3" s="14">
        <v>184965.33992108001</v>
      </c>
      <c r="R3" s="14">
        <v>154633.97157261</v>
      </c>
      <c r="S3" s="14">
        <v>155918.88814962</v>
      </c>
      <c r="T3" s="14">
        <v>156740.36882924999</v>
      </c>
      <c r="U3" s="14">
        <v>0</v>
      </c>
      <c r="V3" s="14">
        <v>0</v>
      </c>
      <c r="W3" s="14">
        <v>0</v>
      </c>
      <c r="X3" s="14">
        <v>0</v>
      </c>
      <c r="Y3" s="14">
        <v>0</v>
      </c>
      <c r="Z3" s="14">
        <v>0</v>
      </c>
      <c r="AA3" s="14">
        <v>0</v>
      </c>
      <c r="AB3" s="14">
        <v>0</v>
      </c>
      <c r="AC3" s="14">
        <v>0</v>
      </c>
      <c r="AD3" s="14">
        <v>0</v>
      </c>
    </row>
    <row r="4" spans="1:33" s="9" customFormat="1" ht="15" customHeight="1" x14ac:dyDescent="0.3">
      <c r="A4" s="1"/>
      <c r="B4" s="1" t="s">
        <v>102</v>
      </c>
      <c r="C4" s="1"/>
      <c r="D4" s="1"/>
      <c r="E4" s="1"/>
      <c r="F4" s="20" t="s">
        <v>412</v>
      </c>
      <c r="G4" s="14">
        <v>1382751.0495871999</v>
      </c>
      <c r="H4" s="14">
        <v>122087.46238974</v>
      </c>
      <c r="I4" s="14">
        <v>132979.60087152</v>
      </c>
      <c r="J4" s="14">
        <v>132065.88528178001</v>
      </c>
      <c r="K4" s="14">
        <v>115983.82281103</v>
      </c>
      <c r="L4" s="14">
        <v>103327.09085468001</v>
      </c>
      <c r="M4" s="14">
        <v>87459.316127370999</v>
      </c>
      <c r="N4" s="14">
        <v>85855.842014092996</v>
      </c>
      <c r="O4" s="14">
        <v>69367.423401666005</v>
      </c>
      <c r="P4" s="14">
        <v>68896.326135986994</v>
      </c>
      <c r="Q4" s="14">
        <v>63198.920646658</v>
      </c>
      <c r="R4" s="14">
        <v>90240.757604016995</v>
      </c>
      <c r="S4" s="14">
        <v>133193.20826012001</v>
      </c>
      <c r="T4" s="14">
        <v>178095.39318849001</v>
      </c>
      <c r="U4" s="14">
        <v>0</v>
      </c>
      <c r="V4" s="14">
        <v>0</v>
      </c>
      <c r="W4" s="14">
        <v>0</v>
      </c>
      <c r="X4" s="14">
        <v>0</v>
      </c>
      <c r="Y4" s="14">
        <v>0</v>
      </c>
      <c r="Z4" s="14">
        <v>0</v>
      </c>
      <c r="AA4" s="14">
        <v>0</v>
      </c>
      <c r="AB4" s="14">
        <v>0</v>
      </c>
      <c r="AC4" s="14">
        <v>0</v>
      </c>
      <c r="AD4" s="14">
        <v>0</v>
      </c>
    </row>
    <row r="5" spans="1:33" s="9" customFormat="1" ht="15" customHeight="1" x14ac:dyDescent="0.3">
      <c r="A5" s="1"/>
      <c r="B5" s="3" t="s">
        <v>103</v>
      </c>
      <c r="C5" s="1"/>
      <c r="D5" s="1"/>
      <c r="E5" s="1"/>
      <c r="F5" s="20" t="s">
        <v>412</v>
      </c>
      <c r="G5" s="14">
        <v>258817.39316720999</v>
      </c>
      <c r="H5" s="14">
        <v>1336.9054412025</v>
      </c>
      <c r="I5" s="14">
        <v>1677.0814076413001</v>
      </c>
      <c r="J5" s="14">
        <v>2374.0884156924999</v>
      </c>
      <c r="K5" s="14">
        <v>2812.8708374813</v>
      </c>
      <c r="L5" s="14">
        <v>3215.8492435061999</v>
      </c>
      <c r="M5" s="14">
        <v>5386.5988952750004</v>
      </c>
      <c r="N5" s="14">
        <v>2648.7480748624998</v>
      </c>
      <c r="O5" s="14">
        <v>5093.8189868188001</v>
      </c>
      <c r="P5" s="14">
        <v>18825.804528583001</v>
      </c>
      <c r="Q5" s="14">
        <v>35733.024910423999</v>
      </c>
      <c r="R5" s="14">
        <v>51078.942247466999</v>
      </c>
      <c r="S5" s="14">
        <v>62122.634588396999</v>
      </c>
      <c r="T5" s="14">
        <v>66511.025589855999</v>
      </c>
      <c r="U5" s="14">
        <v>0</v>
      </c>
      <c r="V5" s="14">
        <v>0</v>
      </c>
      <c r="W5" s="14">
        <v>0</v>
      </c>
      <c r="X5" s="14">
        <v>0</v>
      </c>
      <c r="Y5" s="14">
        <v>0</v>
      </c>
      <c r="Z5" s="14">
        <v>0</v>
      </c>
      <c r="AA5" s="14">
        <v>0</v>
      </c>
      <c r="AB5" s="14">
        <v>0</v>
      </c>
      <c r="AC5" s="14">
        <v>0</v>
      </c>
      <c r="AD5" s="14">
        <v>0</v>
      </c>
    </row>
    <row r="6" spans="1:33" s="9" customFormat="1" ht="15" customHeight="1" x14ac:dyDescent="0.3">
      <c r="A6" s="1"/>
      <c r="B6" s="1" t="s">
        <v>104</v>
      </c>
      <c r="C6" s="1"/>
      <c r="D6" s="1"/>
      <c r="E6" s="1"/>
      <c r="F6" s="20" t="s">
        <v>412</v>
      </c>
      <c r="G6" s="14">
        <v>811456.73109213996</v>
      </c>
      <c r="H6" s="14">
        <v>40341.031999999999</v>
      </c>
      <c r="I6" s="14">
        <v>48360.756000000001</v>
      </c>
      <c r="J6" s="14">
        <v>49939.897199999999</v>
      </c>
      <c r="K6" s="14">
        <v>56957.012999999999</v>
      </c>
      <c r="L6" s="14">
        <v>75168.655799999993</v>
      </c>
      <c r="M6" s="14">
        <v>62896.478000000003</v>
      </c>
      <c r="N6" s="14">
        <v>56780.97</v>
      </c>
      <c r="O6" s="14">
        <v>51098.25</v>
      </c>
      <c r="P6" s="14">
        <v>82511.978000000003</v>
      </c>
      <c r="Q6" s="14">
        <v>52780.105991873999</v>
      </c>
      <c r="R6" s="14">
        <v>79165.584000000003</v>
      </c>
      <c r="S6" s="14">
        <v>72363.507225269001</v>
      </c>
      <c r="T6" s="14">
        <v>83092.503875002003</v>
      </c>
      <c r="U6" s="14">
        <v>0</v>
      </c>
      <c r="V6" s="14">
        <v>0</v>
      </c>
      <c r="W6" s="14">
        <v>0</v>
      </c>
      <c r="X6" s="14">
        <v>0</v>
      </c>
      <c r="Y6" s="14">
        <v>0</v>
      </c>
      <c r="Z6" s="14">
        <v>0</v>
      </c>
      <c r="AA6" s="14">
        <v>0</v>
      </c>
      <c r="AB6" s="14">
        <v>0</v>
      </c>
      <c r="AC6" s="14">
        <v>0</v>
      </c>
      <c r="AD6" s="14">
        <v>0</v>
      </c>
    </row>
    <row r="7" spans="1:33" s="9" customFormat="1" ht="15" customHeight="1" x14ac:dyDescent="0.3">
      <c r="A7" s="1"/>
      <c r="B7" s="1" t="s">
        <v>105</v>
      </c>
      <c r="C7" s="1"/>
      <c r="D7" s="1"/>
      <c r="E7" s="1"/>
      <c r="F7" s="20" t="s">
        <v>412</v>
      </c>
      <c r="G7" s="14">
        <v>638257.62084950996</v>
      </c>
      <c r="H7" s="14">
        <v>49295.987000000001</v>
      </c>
      <c r="I7" s="14">
        <v>52143.99151</v>
      </c>
      <c r="J7" s="14">
        <v>50724.339899999999</v>
      </c>
      <c r="K7" s="14">
        <v>48241.68505</v>
      </c>
      <c r="L7" s="14">
        <v>65087.216999999997</v>
      </c>
      <c r="M7" s="14">
        <v>48654.930999999997</v>
      </c>
      <c r="N7" s="14">
        <v>44244.361199999999</v>
      </c>
      <c r="O7" s="14">
        <v>53582.129528571</v>
      </c>
      <c r="P7" s="14">
        <v>43547.057092641997</v>
      </c>
      <c r="Q7" s="14">
        <v>34383.127375901</v>
      </c>
      <c r="R7" s="14">
        <v>38362.834112056</v>
      </c>
      <c r="S7" s="14">
        <v>36781.481087683002</v>
      </c>
      <c r="T7" s="14">
        <v>73208.478992656994</v>
      </c>
      <c r="U7" s="14">
        <v>0</v>
      </c>
      <c r="V7" s="14">
        <v>0</v>
      </c>
      <c r="W7" s="14">
        <v>0</v>
      </c>
      <c r="X7" s="14">
        <v>0</v>
      </c>
      <c r="Y7" s="14">
        <v>0</v>
      </c>
      <c r="Z7" s="14">
        <v>0</v>
      </c>
      <c r="AA7" s="14">
        <v>0</v>
      </c>
      <c r="AB7" s="14">
        <v>0</v>
      </c>
      <c r="AC7" s="14">
        <v>0</v>
      </c>
      <c r="AD7" s="14">
        <v>0</v>
      </c>
    </row>
    <row r="8" spans="1:33" s="9" customFormat="1" ht="15" customHeight="1" x14ac:dyDescent="0.3">
      <c r="A8" s="1"/>
      <c r="B8" s="1" t="s">
        <v>99</v>
      </c>
      <c r="C8" s="1"/>
      <c r="D8" s="1"/>
      <c r="E8" s="1"/>
      <c r="F8" s="20" t="s">
        <v>412</v>
      </c>
      <c r="G8" s="14">
        <v>5577380.9898637002</v>
      </c>
      <c r="H8" s="14">
        <v>239365.69701285</v>
      </c>
      <c r="I8" s="14">
        <v>413814.74765809998</v>
      </c>
      <c r="J8" s="14">
        <v>495676.57850762003</v>
      </c>
      <c r="K8" s="14">
        <v>450938.70962088002</v>
      </c>
      <c r="L8" s="14">
        <v>562867.79731593002</v>
      </c>
      <c r="M8" s="14">
        <v>430315.86738795001</v>
      </c>
      <c r="N8" s="14">
        <v>403176.79879804002</v>
      </c>
      <c r="O8" s="14">
        <v>387698.56151540001</v>
      </c>
      <c r="P8" s="14">
        <v>390956.13387844001</v>
      </c>
      <c r="Q8" s="14">
        <v>371060.51884593</v>
      </c>
      <c r="R8" s="14">
        <v>413482.08953614999</v>
      </c>
      <c r="S8" s="14">
        <v>460379.71931109001</v>
      </c>
      <c r="T8" s="14">
        <v>557647.77047524997</v>
      </c>
      <c r="U8" s="14">
        <v>0</v>
      </c>
      <c r="V8" s="14">
        <v>0</v>
      </c>
      <c r="W8" s="14">
        <v>0</v>
      </c>
      <c r="X8" s="14">
        <v>0</v>
      </c>
      <c r="Y8" s="14">
        <v>0</v>
      </c>
      <c r="Z8" s="14">
        <v>0</v>
      </c>
      <c r="AA8" s="14">
        <v>0</v>
      </c>
      <c r="AB8" s="14">
        <v>0</v>
      </c>
      <c r="AC8" s="14">
        <v>0</v>
      </c>
      <c r="AD8" s="14">
        <v>0</v>
      </c>
    </row>
    <row r="9" spans="1:33" s="9" customFormat="1" ht="15" customHeight="1" x14ac:dyDescent="0.3">
      <c r="A9" s="1"/>
      <c r="B9" s="1"/>
      <c r="C9" s="1"/>
      <c r="D9" s="1"/>
      <c r="E9" s="1"/>
      <c r="F9" s="1"/>
      <c r="G9" s="14"/>
      <c r="H9" s="14"/>
      <c r="I9" s="14"/>
      <c r="J9" s="14"/>
      <c r="K9" s="14"/>
      <c r="L9" s="14"/>
      <c r="M9" s="14"/>
      <c r="N9" s="14"/>
      <c r="O9" s="14"/>
      <c r="P9" s="14"/>
      <c r="Q9" s="14"/>
      <c r="R9" s="14"/>
      <c r="S9" s="14"/>
      <c r="T9" s="14"/>
      <c r="U9" s="14"/>
      <c r="V9" s="14"/>
      <c r="W9" s="14"/>
      <c r="X9" s="14"/>
      <c r="Y9" s="14"/>
      <c r="Z9" s="14"/>
      <c r="AA9" s="14"/>
      <c r="AB9" s="14"/>
      <c r="AC9" s="14"/>
      <c r="AD9" s="14"/>
    </row>
    <row r="10" spans="1:33" s="9" customFormat="1" ht="15" customHeight="1" x14ac:dyDescent="0.3">
      <c r="A10" s="1"/>
      <c r="B10" s="1" t="s">
        <v>455</v>
      </c>
      <c r="C10" s="1"/>
      <c r="D10" s="1"/>
      <c r="E10" s="1"/>
      <c r="F10" s="20" t="s">
        <v>412</v>
      </c>
      <c r="G10" s="14">
        <v>11818287.282507</v>
      </c>
      <c r="H10" s="14">
        <v>509445.60271785001</v>
      </c>
      <c r="I10" s="14">
        <v>896460.74381812999</v>
      </c>
      <c r="J10" s="14">
        <v>1076587.2428953</v>
      </c>
      <c r="K10" s="14">
        <v>965246.70198373997</v>
      </c>
      <c r="L10" s="14">
        <v>1188244.9029085999</v>
      </c>
      <c r="M10" s="14">
        <v>981701.26511606004</v>
      </c>
      <c r="N10" s="14">
        <v>850455.14805571001</v>
      </c>
      <c r="O10" s="14">
        <v>841489.52429665998</v>
      </c>
      <c r="P10" s="14">
        <v>814249.14363605005</v>
      </c>
      <c r="Q10" s="14">
        <v>764704.27064470004</v>
      </c>
      <c r="R10" s="14">
        <v>862810.24336398998</v>
      </c>
      <c r="S10" s="14">
        <v>947013.49049130001</v>
      </c>
      <c r="T10" s="14">
        <v>1119879.0025791</v>
      </c>
      <c r="U10" s="14">
        <v>0</v>
      </c>
      <c r="V10" s="14">
        <v>0</v>
      </c>
      <c r="W10" s="14">
        <v>0</v>
      </c>
      <c r="X10" s="14">
        <v>0</v>
      </c>
      <c r="Y10" s="14">
        <v>0</v>
      </c>
      <c r="Z10" s="14">
        <v>0</v>
      </c>
      <c r="AA10" s="14">
        <v>0</v>
      </c>
      <c r="AB10" s="14">
        <v>0</v>
      </c>
      <c r="AC10" s="14">
        <v>0</v>
      </c>
      <c r="AD10" s="14">
        <v>0</v>
      </c>
    </row>
    <row r="11" spans="1:33" ht="14.5" x14ac:dyDescent="0.35"/>
    <row r="12" spans="1:33" s="9" customFormat="1" ht="15" customHeight="1" x14ac:dyDescent="0.3">
      <c r="A12" s="1"/>
      <c r="B12" s="1" t="s">
        <v>456</v>
      </c>
      <c r="C12" s="1"/>
      <c r="D12" s="1"/>
      <c r="E12" s="1"/>
      <c r="F12" s="3" t="s">
        <v>457</v>
      </c>
      <c r="G12" s="19">
        <v>1.8479140290195999</v>
      </c>
      <c r="H12" s="19">
        <v>2.5951531761226998</v>
      </c>
      <c r="I12" s="19">
        <v>1.9704500943125001</v>
      </c>
      <c r="J12" s="19">
        <v>1.9557452125424</v>
      </c>
      <c r="K12" s="19">
        <v>2.1418301133503999</v>
      </c>
      <c r="L12" s="19">
        <v>2.3544808322820998</v>
      </c>
      <c r="M12" s="19">
        <v>2.4085522772505001</v>
      </c>
      <c r="N12" s="19">
        <v>2.4939041028647999</v>
      </c>
      <c r="O12" s="19">
        <v>2.2048203682912</v>
      </c>
      <c r="P12" s="19">
        <v>1.9194289716104</v>
      </c>
      <c r="Q12" s="19">
        <v>1.4586403762827</v>
      </c>
      <c r="R12" s="19">
        <v>1.4449583874334999</v>
      </c>
      <c r="S12" s="19">
        <v>1.3332885755838</v>
      </c>
      <c r="T12" s="19">
        <v>1.3694042532129</v>
      </c>
      <c r="U12" s="19">
        <v>0</v>
      </c>
      <c r="V12" s="19">
        <v>0</v>
      </c>
      <c r="W12" s="19">
        <v>0</v>
      </c>
      <c r="X12" s="19">
        <v>0</v>
      </c>
      <c r="Y12" s="19">
        <v>0</v>
      </c>
      <c r="Z12" s="19">
        <v>0</v>
      </c>
      <c r="AA12" s="19">
        <v>0</v>
      </c>
      <c r="AB12" s="19">
        <v>0</v>
      </c>
      <c r="AC12" s="19">
        <v>0</v>
      </c>
      <c r="AD12" s="19">
        <v>0</v>
      </c>
    </row>
    <row r="13" spans="1:33" s="9" customFormat="1" ht="15" customHeight="1" x14ac:dyDescent="0.3">
      <c r="A13" s="1"/>
      <c r="B13" s="1"/>
      <c r="C13" s="1"/>
      <c r="D13" s="1"/>
      <c r="E13" s="1"/>
      <c r="F13" s="3"/>
    </row>
    <row r="14" spans="1:33" s="7" customFormat="1" ht="15" customHeight="1" x14ac:dyDescent="0.3">
      <c r="A14" s="8" t="s">
        <v>458</v>
      </c>
      <c r="E14" s="18" t="s">
        <v>96</v>
      </c>
    </row>
    <row r="15" spans="1:33" s="9" customFormat="1" ht="15" customHeight="1" x14ac:dyDescent="0.3">
      <c r="A15" s="2"/>
      <c r="B15" s="2"/>
      <c r="C15" s="2"/>
      <c r="D15" s="4"/>
      <c r="E15" s="4"/>
      <c r="F15" s="2" t="s">
        <v>98</v>
      </c>
      <c r="G15" s="15" t="s">
        <v>116</v>
      </c>
      <c r="H15" s="15" t="s">
        <v>117</v>
      </c>
      <c r="I15" s="15" t="s">
        <v>118</v>
      </c>
      <c r="J15" s="15" t="s">
        <v>119</v>
      </c>
      <c r="K15" s="15" t="s">
        <v>120</v>
      </c>
      <c r="L15" s="15" t="s">
        <v>121</v>
      </c>
      <c r="M15" s="15" t="s">
        <v>122</v>
      </c>
      <c r="N15" s="15" t="s">
        <v>123</v>
      </c>
      <c r="O15" s="15" t="s">
        <v>124</v>
      </c>
      <c r="P15" s="15" t="s">
        <v>125</v>
      </c>
      <c r="Q15" s="15" t="s">
        <v>126</v>
      </c>
      <c r="R15" s="15" t="s">
        <v>127</v>
      </c>
      <c r="S15" s="15" t="s">
        <v>128</v>
      </c>
      <c r="T15" s="15" t="s">
        <v>129</v>
      </c>
      <c r="U15" s="15" t="s">
        <v>130</v>
      </c>
      <c r="V15" s="15" t="s">
        <v>131</v>
      </c>
      <c r="W15" s="15" t="s">
        <v>132</v>
      </c>
      <c r="X15" s="15" t="s">
        <v>133</v>
      </c>
      <c r="Y15" s="15" t="s">
        <v>134</v>
      </c>
      <c r="Z15" s="15" t="s">
        <v>135</v>
      </c>
      <c r="AA15" s="15" t="s">
        <v>136</v>
      </c>
      <c r="AB15" s="15" t="s">
        <v>137</v>
      </c>
      <c r="AC15" s="15" t="s">
        <v>138</v>
      </c>
      <c r="AD15" s="15" t="s">
        <v>139</v>
      </c>
      <c r="AE15" s="15" t="s">
        <v>140</v>
      </c>
      <c r="AF15" s="15" t="s">
        <v>141</v>
      </c>
      <c r="AG15" s="15" t="s">
        <v>142</v>
      </c>
    </row>
    <row r="16" spans="1:33" s="9" customFormat="1" ht="15" customHeight="1" x14ac:dyDescent="0.3">
      <c r="A16" s="1"/>
      <c r="B16" s="1" t="s">
        <v>99</v>
      </c>
      <c r="C16" s="1"/>
      <c r="D16" s="1"/>
      <c r="E16" s="1"/>
      <c r="F16" s="20" t="s">
        <v>412</v>
      </c>
      <c r="G16" s="14">
        <v>557647.77047524997</v>
      </c>
      <c r="H16" s="14">
        <v>64737.09</v>
      </c>
      <c r="I16" s="14">
        <v>80277.704546405002</v>
      </c>
      <c r="J16" s="14">
        <v>18292.38625</v>
      </c>
      <c r="K16" s="14">
        <v>3646.5724</v>
      </c>
      <c r="L16" s="14">
        <v>6217.8606808289996</v>
      </c>
      <c r="M16" s="14">
        <v>1532.0358249999999</v>
      </c>
      <c r="N16" s="14">
        <v>1524.2056</v>
      </c>
      <c r="O16" s="14">
        <v>2869.5151000000001</v>
      </c>
      <c r="P16" s="14">
        <v>1675.25965</v>
      </c>
      <c r="Q16" s="14">
        <v>52224.193044211999</v>
      </c>
      <c r="R16" s="14">
        <v>14167.357691667001</v>
      </c>
      <c r="S16" s="14">
        <v>8349.6536500000002</v>
      </c>
      <c r="T16" s="14">
        <v>22323.341673889001</v>
      </c>
      <c r="U16" s="14">
        <v>5718.4235857143003</v>
      </c>
      <c r="V16" s="14">
        <v>3762.1590521738999</v>
      </c>
      <c r="W16" s="14">
        <v>1943.2547152028001</v>
      </c>
      <c r="X16" s="14">
        <v>39002.588704531998</v>
      </c>
      <c r="Y16" s="14">
        <v>18219.804620169001</v>
      </c>
      <c r="Z16" s="14">
        <v>25921.936300000001</v>
      </c>
      <c r="AA16" s="14">
        <v>27590.444567217</v>
      </c>
      <c r="AB16" s="14">
        <v>23405.16604625</v>
      </c>
      <c r="AC16" s="14">
        <v>46680.99495</v>
      </c>
      <c r="AD16" s="14">
        <v>40685.179818719997</v>
      </c>
      <c r="AE16" s="14">
        <v>10841.9933</v>
      </c>
      <c r="AF16" s="14">
        <v>27500.292836838002</v>
      </c>
      <c r="AG16" s="14">
        <v>8538.3558664333996</v>
      </c>
    </row>
    <row r="17" spans="1:34" s="9" customFormat="1" ht="15" customHeight="1" x14ac:dyDescent="0.3">
      <c r="A17" s="1"/>
      <c r="B17" s="1" t="s">
        <v>437</v>
      </c>
      <c r="C17" s="1"/>
      <c r="D17" s="1"/>
      <c r="E17" s="1"/>
      <c r="F17" s="1" t="s">
        <v>145</v>
      </c>
      <c r="G17" s="14">
        <v>63.812919942272998</v>
      </c>
      <c r="H17" s="14">
        <v>41.374488547685999</v>
      </c>
      <c r="I17" s="14">
        <v>76.639402205503004</v>
      </c>
      <c r="J17" s="14">
        <v>43.519521157386997</v>
      </c>
      <c r="K17" s="14">
        <v>98.430976867222995</v>
      </c>
      <c r="L17" s="14">
        <v>37.985818722266004</v>
      </c>
      <c r="M17" s="14">
        <v>39.860435150253998</v>
      </c>
      <c r="N17" s="14">
        <v>34.724691301771998</v>
      </c>
      <c r="O17" s="14">
        <v>69.665333818888001</v>
      </c>
      <c r="P17" s="14">
        <v>12.907761563177001</v>
      </c>
      <c r="Q17" s="14">
        <v>158.34677963370001</v>
      </c>
      <c r="R17" s="14">
        <v>50.553471753882</v>
      </c>
      <c r="S17" s="14">
        <v>42.592450621314001</v>
      </c>
      <c r="T17" s="14">
        <v>76.236494718165005</v>
      </c>
      <c r="U17" s="14">
        <v>68.080523670627002</v>
      </c>
      <c r="V17" s="14">
        <v>67.682990953925</v>
      </c>
      <c r="W17" s="14">
        <v>118.78085056252</v>
      </c>
      <c r="X17" s="14">
        <v>75.114038083240999</v>
      </c>
      <c r="Y17" s="14">
        <v>90.476544474858002</v>
      </c>
      <c r="Z17" s="14">
        <v>36.868798838263999</v>
      </c>
      <c r="AA17" s="14">
        <v>96.482230515789993</v>
      </c>
      <c r="AB17" s="14">
        <v>66.457776104475002</v>
      </c>
      <c r="AC17" s="14">
        <v>56.722733994517</v>
      </c>
      <c r="AD17" s="14">
        <v>115.18726821433999</v>
      </c>
      <c r="AE17" s="14">
        <v>61.544187300613999</v>
      </c>
      <c r="AF17" s="14">
        <v>53.980568844785999</v>
      </c>
      <c r="AG17" s="14">
        <v>115.69901442361</v>
      </c>
    </row>
    <row r="18" spans="1:34" s="9" customFormat="1" ht="15" customHeight="1" x14ac:dyDescent="0.3">
      <c r="A18" s="1"/>
      <c r="B18" s="1"/>
      <c r="C18" s="1"/>
      <c r="D18" s="1"/>
      <c r="E18" s="1"/>
      <c r="F18" s="1"/>
      <c r="G18" s="14"/>
      <c r="H18" s="14"/>
      <c r="I18" s="14"/>
      <c r="J18" s="14"/>
      <c r="K18" s="14"/>
      <c r="L18" s="14"/>
      <c r="M18" s="14"/>
      <c r="N18" s="14"/>
      <c r="O18" s="14"/>
      <c r="P18" s="14"/>
      <c r="Q18" s="14"/>
      <c r="R18" s="14"/>
      <c r="S18" s="14"/>
      <c r="T18" s="14"/>
      <c r="U18" s="14"/>
      <c r="V18" s="14"/>
      <c r="W18" s="14"/>
      <c r="X18" s="14"/>
      <c r="Y18" s="14"/>
      <c r="Z18" s="14"/>
      <c r="AA18" s="14"/>
      <c r="AB18" s="14"/>
      <c r="AC18" s="14"/>
    </row>
    <row r="19" spans="1:34" s="9" customFormat="1" ht="15" customHeight="1" x14ac:dyDescent="0.3">
      <c r="A19" s="1"/>
      <c r="B19" s="1" t="s">
        <v>153</v>
      </c>
      <c r="C19" s="1"/>
      <c r="D19" s="5"/>
      <c r="E19" s="5"/>
      <c r="F19" s="11">
        <v>1000</v>
      </c>
      <c r="G19" s="14">
        <v>8738.7909999999993</v>
      </c>
      <c r="H19" s="14">
        <v>1564.662</v>
      </c>
      <c r="I19" s="14">
        <v>1047.473</v>
      </c>
      <c r="J19" s="14">
        <v>420.32600000000002</v>
      </c>
      <c r="K19" s="14">
        <v>37.046999999999997</v>
      </c>
      <c r="L19" s="14">
        <v>163.68899999999999</v>
      </c>
      <c r="M19" s="14">
        <v>38.435000000000002</v>
      </c>
      <c r="N19" s="14">
        <v>43.893999999999998</v>
      </c>
      <c r="O19" s="14">
        <v>41.19</v>
      </c>
      <c r="P19" s="14">
        <v>129.78700000000001</v>
      </c>
      <c r="Q19" s="14">
        <v>329.80900000000003</v>
      </c>
      <c r="R19" s="14">
        <v>280.245</v>
      </c>
      <c r="S19" s="14">
        <v>196.036</v>
      </c>
      <c r="T19" s="14">
        <v>292.81700000000001</v>
      </c>
      <c r="U19" s="14">
        <v>83.995000000000005</v>
      </c>
      <c r="V19" s="14">
        <v>55.585000000000001</v>
      </c>
      <c r="W19" s="14">
        <v>16.36</v>
      </c>
      <c r="X19" s="14">
        <v>519.245</v>
      </c>
      <c r="Y19" s="14">
        <v>201.376</v>
      </c>
      <c r="Z19" s="14">
        <v>703.08600000000001</v>
      </c>
      <c r="AA19" s="14">
        <v>285.964</v>
      </c>
      <c r="AB19" s="14">
        <v>352.18099999999998</v>
      </c>
      <c r="AC19" s="14">
        <v>822.96799999999996</v>
      </c>
      <c r="AD19" s="14">
        <v>353.209</v>
      </c>
      <c r="AE19" s="14">
        <v>176.166</v>
      </c>
      <c r="AF19" s="14">
        <v>509.44799999999998</v>
      </c>
      <c r="AG19" s="14">
        <v>73.798000000000002</v>
      </c>
    </row>
    <row r="20" spans="1:34" s="9" customFormat="1" ht="15" customHeight="1" x14ac:dyDescent="0.3">
      <c r="A20" s="1"/>
      <c r="B20" s="1"/>
      <c r="C20" s="1"/>
      <c r="D20" s="1"/>
      <c r="E20" s="1"/>
      <c r="F20" s="1"/>
      <c r="G20" s="14"/>
      <c r="H20" s="14"/>
      <c r="I20" s="14"/>
      <c r="J20" s="14"/>
      <c r="K20" s="14"/>
      <c r="L20" s="14"/>
      <c r="M20" s="14"/>
      <c r="N20" s="14"/>
      <c r="O20" s="14"/>
      <c r="P20" s="14"/>
      <c r="Q20" s="14"/>
      <c r="R20" s="14"/>
      <c r="S20" s="14"/>
      <c r="T20" s="14"/>
      <c r="U20" s="14"/>
      <c r="V20" s="14"/>
      <c r="W20" s="14"/>
      <c r="X20" s="14"/>
      <c r="Y20" s="14"/>
      <c r="Z20" s="14"/>
      <c r="AA20" s="14"/>
      <c r="AB20" s="14"/>
      <c r="AC20" s="14"/>
    </row>
    <row r="21" spans="1:34" s="9" customFormat="1" ht="15" customHeight="1" x14ac:dyDescent="0.3">
      <c r="A21" s="2" t="s">
        <v>156</v>
      </c>
      <c r="B21" s="2" t="s">
        <v>97</v>
      </c>
      <c r="C21" s="2" t="s">
        <v>157</v>
      </c>
      <c r="D21" s="2" t="s">
        <v>158</v>
      </c>
      <c r="E21" s="2" t="s">
        <v>159</v>
      </c>
      <c r="F21" s="2" t="s">
        <v>98</v>
      </c>
      <c r="G21" s="15" t="s">
        <v>116</v>
      </c>
      <c r="H21" s="15" t="s">
        <v>117</v>
      </c>
      <c r="I21" s="15" t="s">
        <v>118</v>
      </c>
      <c r="J21" s="15" t="s">
        <v>119</v>
      </c>
      <c r="K21" s="15" t="s">
        <v>120</v>
      </c>
      <c r="L21" s="15" t="s">
        <v>121</v>
      </c>
      <c r="M21" s="15" t="s">
        <v>122</v>
      </c>
      <c r="N21" s="15" t="s">
        <v>123</v>
      </c>
      <c r="O21" s="15" t="s">
        <v>124</v>
      </c>
      <c r="P21" s="15" t="s">
        <v>125</v>
      </c>
      <c r="Q21" s="15" t="s">
        <v>126</v>
      </c>
      <c r="R21" s="15" t="s">
        <v>127</v>
      </c>
      <c r="S21" s="15" t="s">
        <v>128</v>
      </c>
      <c r="T21" s="15" t="s">
        <v>129</v>
      </c>
      <c r="U21" s="15" t="s">
        <v>130</v>
      </c>
      <c r="V21" s="15" t="s">
        <v>131</v>
      </c>
      <c r="W21" s="15" t="s">
        <v>132</v>
      </c>
      <c r="X21" s="15" t="s">
        <v>133</v>
      </c>
      <c r="Y21" s="15" t="s">
        <v>134</v>
      </c>
      <c r="Z21" s="15" t="s">
        <v>135</v>
      </c>
      <c r="AA21" s="15" t="s">
        <v>136</v>
      </c>
      <c r="AB21" s="15" t="s">
        <v>137</v>
      </c>
      <c r="AC21" s="15" t="s">
        <v>138</v>
      </c>
      <c r="AD21" s="15" t="s">
        <v>139</v>
      </c>
      <c r="AE21" s="15" t="s">
        <v>140</v>
      </c>
      <c r="AF21" s="15" t="s">
        <v>141</v>
      </c>
      <c r="AG21" s="15" t="s">
        <v>142</v>
      </c>
    </row>
    <row r="22" spans="1:34" s="9" customFormat="1" ht="15" customHeight="1" x14ac:dyDescent="0.3">
      <c r="A22" s="1" t="s">
        <v>100</v>
      </c>
      <c r="B22" s="1" t="s">
        <v>100</v>
      </c>
      <c r="C22" s="1" t="s">
        <v>160</v>
      </c>
      <c r="D22" s="1" t="s">
        <v>161</v>
      </c>
      <c r="E22" s="1" t="s">
        <v>162</v>
      </c>
      <c r="F22" s="20" t="s">
        <v>412</v>
      </c>
      <c r="G22" s="14">
        <v>156740.36882924999</v>
      </c>
      <c r="H22" s="14">
        <v>26327.664150000001</v>
      </c>
      <c r="I22" s="14">
        <v>0</v>
      </c>
      <c r="J22" s="14">
        <v>7282.098</v>
      </c>
      <c r="K22" s="14">
        <v>1772.0160000000001</v>
      </c>
      <c r="L22" s="14">
        <v>2585.2367341463</v>
      </c>
      <c r="M22" s="14">
        <v>769.86599999999999</v>
      </c>
      <c r="N22" s="14">
        <v>699.23400000000004</v>
      </c>
      <c r="O22" s="14">
        <v>1477.6679999999999</v>
      </c>
      <c r="P22" s="14">
        <v>1347.204</v>
      </c>
      <c r="Q22" s="14">
        <v>9062.7780000000002</v>
      </c>
      <c r="R22" s="14">
        <v>5040.1710000000003</v>
      </c>
      <c r="S22" s="14">
        <v>4757.4780000000001</v>
      </c>
      <c r="T22" s="14">
        <v>8724.6229500000009</v>
      </c>
      <c r="U22" s="14">
        <v>1797.78</v>
      </c>
      <c r="V22" s="14">
        <v>2267.7060000000001</v>
      </c>
      <c r="W22" s="14">
        <v>206.52</v>
      </c>
      <c r="X22" s="14">
        <v>7833.5947500000002</v>
      </c>
      <c r="Y22" s="14">
        <v>7547.4217487403002</v>
      </c>
      <c r="Z22" s="14">
        <v>11373.11925</v>
      </c>
      <c r="AA22" s="14">
        <v>6459.7450951280998</v>
      </c>
      <c r="AB22" s="14">
        <v>8989.0740000000005</v>
      </c>
      <c r="AC22" s="14">
        <v>21426.102299999999</v>
      </c>
      <c r="AD22" s="14">
        <v>6865.4397972973002</v>
      </c>
      <c r="AE22" s="14">
        <v>6857.808</v>
      </c>
      <c r="AF22" s="14">
        <v>2836.674</v>
      </c>
      <c r="AG22" s="14">
        <v>2433.3470539333998</v>
      </c>
      <c r="AH22" s="10"/>
    </row>
    <row r="23" spans="1:34" s="9" customFormat="1" ht="15" customHeight="1" x14ac:dyDescent="0.3">
      <c r="A23" s="9" t="s">
        <v>100</v>
      </c>
      <c r="B23" s="9" t="s">
        <v>100</v>
      </c>
      <c r="C23" s="9" t="s">
        <v>163</v>
      </c>
      <c r="D23" s="9" t="s">
        <v>164</v>
      </c>
      <c r="E23" s="9" t="s">
        <v>109</v>
      </c>
      <c r="F23" s="20" t="s">
        <v>412</v>
      </c>
      <c r="G23" s="14">
        <v>0</v>
      </c>
      <c r="H23" s="14">
        <v>0</v>
      </c>
      <c r="I23" s="14">
        <v>0</v>
      </c>
      <c r="J23" s="14">
        <v>0</v>
      </c>
      <c r="K23" s="14">
        <v>0</v>
      </c>
      <c r="L23" s="14">
        <v>0</v>
      </c>
      <c r="M23" s="14">
        <v>0</v>
      </c>
      <c r="N23" s="14">
        <v>0</v>
      </c>
      <c r="O23" s="14">
        <v>0</v>
      </c>
      <c r="P23" s="14">
        <v>0</v>
      </c>
      <c r="Q23" s="14">
        <v>0</v>
      </c>
      <c r="R23" s="14">
        <v>0</v>
      </c>
      <c r="S23" s="14">
        <v>0</v>
      </c>
      <c r="T23" s="14">
        <v>0</v>
      </c>
      <c r="U23" s="14">
        <v>0</v>
      </c>
      <c r="V23" s="14">
        <v>0</v>
      </c>
      <c r="W23" s="14">
        <v>0</v>
      </c>
      <c r="X23" s="14">
        <v>0</v>
      </c>
      <c r="Y23" s="14">
        <v>0</v>
      </c>
      <c r="Z23" s="14">
        <v>0</v>
      </c>
      <c r="AA23" s="14">
        <v>0</v>
      </c>
      <c r="AB23" s="14">
        <v>0</v>
      </c>
      <c r="AC23" s="14">
        <v>0</v>
      </c>
      <c r="AD23" s="14">
        <v>0</v>
      </c>
      <c r="AE23" s="14">
        <v>0</v>
      </c>
      <c r="AF23" s="14">
        <v>0</v>
      </c>
      <c r="AG23" s="14">
        <v>0</v>
      </c>
      <c r="AH23" s="10"/>
    </row>
    <row r="24" spans="1:34" s="9" customFormat="1" ht="15" customHeight="1" x14ac:dyDescent="0.3">
      <c r="A24" s="1" t="s">
        <v>165</v>
      </c>
      <c r="B24" s="1" t="s">
        <v>102</v>
      </c>
      <c r="C24" s="1" t="s">
        <v>160</v>
      </c>
      <c r="D24" s="1" t="s">
        <v>161</v>
      </c>
      <c r="E24" s="1" t="s">
        <v>166</v>
      </c>
      <c r="F24" s="20" t="s">
        <v>412</v>
      </c>
      <c r="G24" s="14">
        <v>1266.3625</v>
      </c>
      <c r="H24" s="14">
        <v>0</v>
      </c>
      <c r="I24" s="14">
        <v>0</v>
      </c>
      <c r="J24" s="14">
        <v>9.75</v>
      </c>
      <c r="K24" s="14">
        <v>0</v>
      </c>
      <c r="L24" s="14">
        <v>78</v>
      </c>
      <c r="M24" s="14">
        <v>29.25</v>
      </c>
      <c r="N24" s="14">
        <v>0</v>
      </c>
      <c r="O24" s="14">
        <v>78</v>
      </c>
      <c r="P24" s="14">
        <v>0</v>
      </c>
      <c r="Q24" s="14">
        <v>185.25</v>
      </c>
      <c r="R24" s="14">
        <v>48.75</v>
      </c>
      <c r="S24" s="14">
        <v>0</v>
      </c>
      <c r="T24" s="14">
        <v>78</v>
      </c>
      <c r="U24" s="14">
        <v>9.75</v>
      </c>
      <c r="V24" s="14">
        <v>29.25</v>
      </c>
      <c r="W24" s="14">
        <v>58.5</v>
      </c>
      <c r="X24" s="14">
        <v>19.5</v>
      </c>
      <c r="Y24" s="14">
        <v>156</v>
      </c>
      <c r="Z24" s="14">
        <v>97.5</v>
      </c>
      <c r="AA24" s="14">
        <v>68.25</v>
      </c>
      <c r="AB24" s="14">
        <v>193.86250000000001</v>
      </c>
      <c r="AC24" s="14">
        <v>68.25</v>
      </c>
      <c r="AD24" s="14">
        <v>0</v>
      </c>
      <c r="AE24" s="14">
        <v>0</v>
      </c>
      <c r="AF24" s="14">
        <v>0</v>
      </c>
      <c r="AG24" s="14">
        <v>58.5</v>
      </c>
      <c r="AH24" s="10"/>
    </row>
    <row r="25" spans="1:34" s="9" customFormat="1" ht="15" customHeight="1" x14ac:dyDescent="0.3">
      <c r="A25" s="1" t="s">
        <v>167</v>
      </c>
      <c r="B25" s="1" t="s">
        <v>102</v>
      </c>
      <c r="C25" s="9" t="s">
        <v>168</v>
      </c>
      <c r="D25" s="1" t="s">
        <v>164</v>
      </c>
      <c r="E25" s="1" t="s">
        <v>169</v>
      </c>
      <c r="F25" s="20" t="s">
        <v>412</v>
      </c>
      <c r="G25" s="14">
        <v>0</v>
      </c>
      <c r="H25" s="14">
        <v>0</v>
      </c>
      <c r="I25" s="14">
        <v>0</v>
      </c>
      <c r="J25" s="14">
        <v>0</v>
      </c>
      <c r="K25" s="14">
        <v>0</v>
      </c>
      <c r="L25" s="14">
        <v>0</v>
      </c>
      <c r="M25" s="14">
        <v>0</v>
      </c>
      <c r="N25" s="14">
        <v>0</v>
      </c>
      <c r="O25" s="14">
        <v>0</v>
      </c>
      <c r="P25" s="14">
        <v>0</v>
      </c>
      <c r="Q25" s="14">
        <v>0</v>
      </c>
      <c r="R25" s="14">
        <v>0</v>
      </c>
      <c r="S25" s="14">
        <v>0</v>
      </c>
      <c r="T25" s="14">
        <v>0</v>
      </c>
      <c r="U25" s="14">
        <v>0</v>
      </c>
      <c r="V25" s="14">
        <v>0</v>
      </c>
      <c r="W25" s="14">
        <v>0</v>
      </c>
      <c r="X25" s="14">
        <v>0</v>
      </c>
      <c r="Y25" s="14">
        <v>0</v>
      </c>
      <c r="Z25" s="14">
        <v>0</v>
      </c>
      <c r="AA25" s="14">
        <v>0</v>
      </c>
      <c r="AB25" s="14">
        <v>0</v>
      </c>
      <c r="AC25" s="14">
        <v>0</v>
      </c>
      <c r="AD25" s="14">
        <v>0</v>
      </c>
      <c r="AE25" s="14">
        <v>0</v>
      </c>
      <c r="AF25" s="14">
        <v>0</v>
      </c>
      <c r="AG25" s="14">
        <v>0</v>
      </c>
      <c r="AH25" s="10"/>
    </row>
    <row r="26" spans="1:34" s="9" customFormat="1" ht="15" customHeight="1" x14ac:dyDescent="0.3">
      <c r="A26" s="1" t="s">
        <v>170</v>
      </c>
      <c r="B26" s="1" t="s">
        <v>102</v>
      </c>
      <c r="C26" s="9" t="s">
        <v>168</v>
      </c>
      <c r="D26" s="1" t="s">
        <v>164</v>
      </c>
      <c r="E26" s="1" t="s">
        <v>169</v>
      </c>
      <c r="F26" s="20" t="s">
        <v>412</v>
      </c>
      <c r="G26" s="14">
        <v>0</v>
      </c>
      <c r="H26" s="14">
        <v>0</v>
      </c>
      <c r="I26" s="14">
        <v>0</v>
      </c>
      <c r="J26" s="14">
        <v>0</v>
      </c>
      <c r="K26" s="14">
        <v>0</v>
      </c>
      <c r="L26" s="14">
        <v>0</v>
      </c>
      <c r="M26" s="14">
        <v>0</v>
      </c>
      <c r="N26" s="14">
        <v>0</v>
      </c>
      <c r="O26" s="14">
        <v>0</v>
      </c>
      <c r="P26" s="14">
        <v>0</v>
      </c>
      <c r="Q26" s="14">
        <v>0</v>
      </c>
      <c r="R26" s="14">
        <v>0</v>
      </c>
      <c r="S26" s="14">
        <v>0</v>
      </c>
      <c r="T26" s="14">
        <v>0</v>
      </c>
      <c r="U26" s="14">
        <v>0</v>
      </c>
      <c r="V26" s="14">
        <v>0</v>
      </c>
      <c r="W26" s="14">
        <v>0</v>
      </c>
      <c r="X26" s="14">
        <v>0</v>
      </c>
      <c r="Y26" s="14">
        <v>0</v>
      </c>
      <c r="Z26" s="14">
        <v>0</v>
      </c>
      <c r="AA26" s="14">
        <v>0</v>
      </c>
      <c r="AB26" s="14">
        <v>0</v>
      </c>
      <c r="AC26" s="14">
        <v>0</v>
      </c>
      <c r="AD26" s="14">
        <v>0</v>
      </c>
      <c r="AE26" s="14">
        <v>0</v>
      </c>
      <c r="AF26" s="14">
        <v>0</v>
      </c>
      <c r="AG26" s="14">
        <v>0</v>
      </c>
      <c r="AH26" s="10"/>
    </row>
    <row r="27" spans="1:34" s="9" customFormat="1" ht="15" customHeight="1" x14ac:dyDescent="0.3">
      <c r="A27" s="1" t="s">
        <v>171</v>
      </c>
      <c r="B27" s="1" t="s">
        <v>102</v>
      </c>
      <c r="C27" s="1" t="s">
        <v>160</v>
      </c>
      <c r="D27" s="1" t="s">
        <v>161</v>
      </c>
      <c r="E27" s="1" t="s">
        <v>172</v>
      </c>
      <c r="F27" s="20" t="s">
        <v>412</v>
      </c>
      <c r="G27" s="14">
        <v>10573.704374999999</v>
      </c>
      <c r="H27" s="14">
        <v>0</v>
      </c>
      <c r="I27" s="14">
        <v>3087.89</v>
      </c>
      <c r="J27" s="14">
        <v>396.79250000000002</v>
      </c>
      <c r="K27" s="14">
        <v>75.887500000000003</v>
      </c>
      <c r="L27" s="14">
        <v>86.921250000000001</v>
      </c>
      <c r="M27" s="14">
        <v>0</v>
      </c>
      <c r="N27" s="14">
        <v>15.03125</v>
      </c>
      <c r="O27" s="14">
        <v>74.896249999999995</v>
      </c>
      <c r="P27" s="14">
        <v>11.7</v>
      </c>
      <c r="Q27" s="14">
        <v>695.44312500000001</v>
      </c>
      <c r="R27" s="14">
        <v>381.77749999999997</v>
      </c>
      <c r="S27" s="14">
        <v>72.946250000000006</v>
      </c>
      <c r="T27" s="14">
        <v>514.75125000000003</v>
      </c>
      <c r="U27" s="14">
        <v>132.87625</v>
      </c>
      <c r="V27" s="14">
        <v>103.44750000000001</v>
      </c>
      <c r="W27" s="14">
        <v>26.8125</v>
      </c>
      <c r="X27" s="14">
        <v>0</v>
      </c>
      <c r="Y27" s="14">
        <v>739.14750000000004</v>
      </c>
      <c r="Z27" s="14">
        <v>182.8775</v>
      </c>
      <c r="AA27" s="14">
        <v>376.74</v>
      </c>
      <c r="AB27" s="14">
        <v>223.535</v>
      </c>
      <c r="AC27" s="14">
        <v>1999.6112499999999</v>
      </c>
      <c r="AD27" s="14">
        <v>265.49250000000001</v>
      </c>
      <c r="AE27" s="14">
        <v>725.6925</v>
      </c>
      <c r="AF27" s="14">
        <v>0</v>
      </c>
      <c r="AG27" s="14">
        <v>383.435</v>
      </c>
      <c r="AH27" s="10"/>
    </row>
    <row r="28" spans="1:34" s="9" customFormat="1" ht="15" customHeight="1" x14ac:dyDescent="0.3">
      <c r="A28" s="1" t="s">
        <v>173</v>
      </c>
      <c r="B28" s="1" t="s">
        <v>102</v>
      </c>
      <c r="C28" s="9" t="s">
        <v>168</v>
      </c>
      <c r="D28" s="1" t="s">
        <v>164</v>
      </c>
      <c r="E28" s="1" t="s">
        <v>174</v>
      </c>
      <c r="F28" s="20" t="s">
        <v>412</v>
      </c>
      <c r="G28" s="14">
        <v>0</v>
      </c>
      <c r="H28" s="14">
        <v>0</v>
      </c>
      <c r="I28" s="14">
        <v>0</v>
      </c>
      <c r="J28" s="14">
        <v>0</v>
      </c>
      <c r="K28" s="14">
        <v>0</v>
      </c>
      <c r="L28" s="14">
        <v>0</v>
      </c>
      <c r="M28" s="14">
        <v>0</v>
      </c>
      <c r="N28" s="14">
        <v>0</v>
      </c>
      <c r="O28" s="14">
        <v>0</v>
      </c>
      <c r="P28" s="14">
        <v>0</v>
      </c>
      <c r="Q28" s="14">
        <v>0</v>
      </c>
      <c r="R28" s="14">
        <v>0</v>
      </c>
      <c r="S28" s="14">
        <v>0</v>
      </c>
      <c r="T28" s="14">
        <v>0</v>
      </c>
      <c r="U28" s="14">
        <v>0</v>
      </c>
      <c r="V28" s="14">
        <v>0</v>
      </c>
      <c r="W28" s="14">
        <v>0</v>
      </c>
      <c r="X28" s="14">
        <v>0</v>
      </c>
      <c r="Y28" s="14">
        <v>0</v>
      </c>
      <c r="Z28" s="14">
        <v>0</v>
      </c>
      <c r="AA28" s="14">
        <v>0</v>
      </c>
      <c r="AB28" s="14">
        <v>0</v>
      </c>
      <c r="AC28" s="14">
        <v>0</v>
      </c>
      <c r="AD28" s="14">
        <v>0</v>
      </c>
      <c r="AE28" s="14">
        <v>0</v>
      </c>
      <c r="AF28" s="14">
        <v>0</v>
      </c>
      <c r="AG28" s="14">
        <v>0</v>
      </c>
      <c r="AH28" s="10"/>
    </row>
    <row r="29" spans="1:34" s="9" customFormat="1" ht="15" customHeight="1" x14ac:dyDescent="0.3">
      <c r="A29" s="1" t="s">
        <v>175</v>
      </c>
      <c r="B29" s="1" t="s">
        <v>102</v>
      </c>
      <c r="C29" s="9" t="s">
        <v>168</v>
      </c>
      <c r="D29" s="1" t="s">
        <v>164</v>
      </c>
      <c r="E29" s="1" t="s">
        <v>174</v>
      </c>
      <c r="F29" s="20" t="s">
        <v>412</v>
      </c>
      <c r="G29" s="14">
        <v>0</v>
      </c>
      <c r="H29" s="14">
        <v>0</v>
      </c>
      <c r="I29" s="14">
        <v>0</v>
      </c>
      <c r="J29" s="14">
        <v>0</v>
      </c>
      <c r="K29" s="14">
        <v>0</v>
      </c>
      <c r="L29" s="14">
        <v>0</v>
      </c>
      <c r="M29" s="14">
        <v>0</v>
      </c>
      <c r="N29" s="14">
        <v>0</v>
      </c>
      <c r="O29" s="14">
        <v>0</v>
      </c>
      <c r="P29" s="14">
        <v>0</v>
      </c>
      <c r="Q29" s="14">
        <v>0</v>
      </c>
      <c r="R29" s="14">
        <v>0</v>
      </c>
      <c r="S29" s="14">
        <v>0</v>
      </c>
      <c r="T29" s="14">
        <v>0</v>
      </c>
      <c r="U29" s="14">
        <v>0</v>
      </c>
      <c r="V29" s="14">
        <v>0</v>
      </c>
      <c r="W29" s="14">
        <v>0</v>
      </c>
      <c r="X29" s="14">
        <v>0</v>
      </c>
      <c r="Y29" s="14">
        <v>0</v>
      </c>
      <c r="Z29" s="14">
        <v>0</v>
      </c>
      <c r="AA29" s="14">
        <v>0</v>
      </c>
      <c r="AB29" s="14">
        <v>0</v>
      </c>
      <c r="AC29" s="14">
        <v>0</v>
      </c>
      <c r="AD29" s="14">
        <v>0</v>
      </c>
      <c r="AE29" s="14">
        <v>0</v>
      </c>
      <c r="AF29" s="14">
        <v>0</v>
      </c>
      <c r="AG29" s="14">
        <v>0</v>
      </c>
      <c r="AH29" s="10"/>
    </row>
    <row r="30" spans="1:34" s="9" customFormat="1" ht="15" customHeight="1" x14ac:dyDescent="0.3">
      <c r="A30" s="1" t="s">
        <v>176</v>
      </c>
      <c r="B30" s="1" t="s">
        <v>102</v>
      </c>
      <c r="C30" s="1" t="s">
        <v>160</v>
      </c>
      <c r="D30" s="1" t="s">
        <v>161</v>
      </c>
      <c r="E30" s="1" t="s">
        <v>177</v>
      </c>
      <c r="F30" s="20" t="s">
        <v>412</v>
      </c>
      <c r="G30" s="14">
        <v>2568.0519841270002</v>
      </c>
      <c r="H30" s="14">
        <v>0</v>
      </c>
      <c r="I30" s="14">
        <v>541.45000000000005</v>
      </c>
      <c r="J30" s="14">
        <v>116.35</v>
      </c>
      <c r="K30" s="14">
        <v>0</v>
      </c>
      <c r="L30" s="14">
        <v>0</v>
      </c>
      <c r="M30" s="14">
        <v>0</v>
      </c>
      <c r="N30" s="14">
        <v>0</v>
      </c>
      <c r="O30" s="14">
        <v>0</v>
      </c>
      <c r="P30" s="14">
        <v>0</v>
      </c>
      <c r="Q30" s="14">
        <v>118.95</v>
      </c>
      <c r="R30" s="14">
        <v>0</v>
      </c>
      <c r="S30" s="14">
        <v>143.65</v>
      </c>
      <c r="T30" s="14">
        <v>821.88888888889005</v>
      </c>
      <c r="U30" s="14">
        <v>159.25</v>
      </c>
      <c r="V30" s="14">
        <v>0</v>
      </c>
      <c r="W30" s="14">
        <v>55.25</v>
      </c>
      <c r="X30" s="14">
        <v>34.125</v>
      </c>
      <c r="Y30" s="14">
        <v>104</v>
      </c>
      <c r="Z30" s="14">
        <v>0</v>
      </c>
      <c r="AA30" s="14">
        <v>154.63809523808999</v>
      </c>
      <c r="AB30" s="14">
        <v>0</v>
      </c>
      <c r="AC30" s="14">
        <v>96.2</v>
      </c>
      <c r="AD30" s="14">
        <v>127.4</v>
      </c>
      <c r="AE30" s="14">
        <v>0</v>
      </c>
      <c r="AF30" s="14">
        <v>0</v>
      </c>
      <c r="AG30" s="14">
        <v>94.9</v>
      </c>
      <c r="AH30" s="10"/>
    </row>
    <row r="31" spans="1:34" s="9" customFormat="1" ht="15" customHeight="1" x14ac:dyDescent="0.3">
      <c r="A31" s="1" t="s">
        <v>178</v>
      </c>
      <c r="B31" s="1" t="s">
        <v>102</v>
      </c>
      <c r="C31" s="9" t="s">
        <v>168</v>
      </c>
      <c r="D31" s="1" t="s">
        <v>164</v>
      </c>
      <c r="E31" s="1" t="s">
        <v>179</v>
      </c>
      <c r="F31" s="20" t="s">
        <v>412</v>
      </c>
      <c r="G31" s="14">
        <v>0</v>
      </c>
      <c r="H31" s="14">
        <v>0</v>
      </c>
      <c r="I31" s="14">
        <v>0</v>
      </c>
      <c r="J31" s="14">
        <v>0</v>
      </c>
      <c r="K31" s="14">
        <v>0</v>
      </c>
      <c r="L31" s="14">
        <v>0</v>
      </c>
      <c r="M31" s="14">
        <v>0</v>
      </c>
      <c r="N31" s="14">
        <v>0</v>
      </c>
      <c r="O31" s="14">
        <v>0</v>
      </c>
      <c r="P31" s="14">
        <v>0</v>
      </c>
      <c r="Q31" s="14">
        <v>0</v>
      </c>
      <c r="R31" s="14">
        <v>0</v>
      </c>
      <c r="S31" s="14">
        <v>0</v>
      </c>
      <c r="T31" s="14">
        <v>0</v>
      </c>
      <c r="U31" s="14">
        <v>0</v>
      </c>
      <c r="V31" s="14">
        <v>0</v>
      </c>
      <c r="W31" s="14">
        <v>0</v>
      </c>
      <c r="X31" s="14">
        <v>0</v>
      </c>
      <c r="Y31" s="14">
        <v>0</v>
      </c>
      <c r="Z31" s="14">
        <v>0</v>
      </c>
      <c r="AA31" s="14">
        <v>0</v>
      </c>
      <c r="AB31" s="14">
        <v>0</v>
      </c>
      <c r="AC31" s="14">
        <v>0</v>
      </c>
      <c r="AD31" s="14">
        <v>0</v>
      </c>
      <c r="AE31" s="14">
        <v>0</v>
      </c>
      <c r="AF31" s="14">
        <v>0</v>
      </c>
      <c r="AG31" s="14">
        <v>0</v>
      </c>
      <c r="AH31" s="10"/>
    </row>
    <row r="32" spans="1:34" s="9" customFormat="1" ht="15" customHeight="1" x14ac:dyDescent="0.3">
      <c r="A32" s="1" t="s">
        <v>180</v>
      </c>
      <c r="B32" s="1" t="s">
        <v>102</v>
      </c>
      <c r="C32" s="9" t="s">
        <v>168</v>
      </c>
      <c r="D32" s="1" t="s">
        <v>164</v>
      </c>
      <c r="E32" s="1" t="s">
        <v>179</v>
      </c>
      <c r="F32" s="20" t="s">
        <v>412</v>
      </c>
      <c r="G32" s="14">
        <v>0</v>
      </c>
      <c r="H32" s="14">
        <v>0</v>
      </c>
      <c r="I32" s="14">
        <v>0</v>
      </c>
      <c r="J32" s="14">
        <v>0</v>
      </c>
      <c r="K32" s="14">
        <v>0</v>
      </c>
      <c r="L32" s="14">
        <v>0</v>
      </c>
      <c r="M32" s="14">
        <v>0</v>
      </c>
      <c r="N32" s="14">
        <v>0</v>
      </c>
      <c r="O32" s="14">
        <v>0</v>
      </c>
      <c r="P32" s="14">
        <v>0</v>
      </c>
      <c r="Q32" s="14">
        <v>0</v>
      </c>
      <c r="R32" s="14">
        <v>0</v>
      </c>
      <c r="S32" s="14">
        <v>0</v>
      </c>
      <c r="T32" s="14">
        <v>0</v>
      </c>
      <c r="U32" s="14">
        <v>0</v>
      </c>
      <c r="V32" s="14">
        <v>0</v>
      </c>
      <c r="W32" s="14">
        <v>0</v>
      </c>
      <c r="X32" s="14">
        <v>0</v>
      </c>
      <c r="Y32" s="14">
        <v>0</v>
      </c>
      <c r="Z32" s="14">
        <v>0</v>
      </c>
      <c r="AA32" s="14">
        <v>0</v>
      </c>
      <c r="AB32" s="14">
        <v>0</v>
      </c>
      <c r="AC32" s="14">
        <v>0</v>
      </c>
      <c r="AD32" s="14">
        <v>0</v>
      </c>
      <c r="AE32" s="14">
        <v>0</v>
      </c>
      <c r="AF32" s="14">
        <v>0</v>
      </c>
      <c r="AG32" s="14">
        <v>0</v>
      </c>
      <c r="AH32" s="10"/>
    </row>
    <row r="33" spans="1:34" s="9" customFormat="1" ht="15" customHeight="1" x14ac:dyDescent="0.3">
      <c r="A33" s="1" t="s">
        <v>181</v>
      </c>
      <c r="B33" s="1" t="s">
        <v>102</v>
      </c>
      <c r="C33" s="1" t="s">
        <v>160</v>
      </c>
      <c r="D33" s="1" t="s">
        <v>161</v>
      </c>
      <c r="E33" s="1" t="s">
        <v>182</v>
      </c>
      <c r="F33" s="20" t="s">
        <v>412</v>
      </c>
      <c r="G33" s="14">
        <v>85081.414696498003</v>
      </c>
      <c r="H33" s="14">
        <v>9426.0725000000002</v>
      </c>
      <c r="I33" s="14">
        <v>14431.04</v>
      </c>
      <c r="J33" s="14">
        <v>2869.0018500000001</v>
      </c>
      <c r="K33" s="14">
        <v>77.156300000000002</v>
      </c>
      <c r="L33" s="14">
        <v>1272.5831656482001</v>
      </c>
      <c r="M33" s="14">
        <v>42.420299999999997</v>
      </c>
      <c r="N33" s="14">
        <v>329.55065000000002</v>
      </c>
      <c r="O33" s="14">
        <v>827.6671</v>
      </c>
      <c r="P33" s="14">
        <v>167.29830000000001</v>
      </c>
      <c r="Q33" s="14">
        <v>5168.9443000000001</v>
      </c>
      <c r="R33" s="14">
        <v>4708.5454</v>
      </c>
      <c r="S33" s="14">
        <v>711.87090000000001</v>
      </c>
      <c r="T33" s="14">
        <v>6147.5836499999996</v>
      </c>
      <c r="U33" s="14">
        <v>1396.3466214286</v>
      </c>
      <c r="V33" s="14">
        <v>434.14215000000002</v>
      </c>
      <c r="W33" s="14">
        <v>121.901</v>
      </c>
      <c r="X33" s="14">
        <v>4945.9712401869001</v>
      </c>
      <c r="Y33" s="14">
        <v>2053.0568499999999</v>
      </c>
      <c r="Z33" s="14">
        <v>7490.2476999999999</v>
      </c>
      <c r="AA33" s="14">
        <v>4142.7990622344996</v>
      </c>
      <c r="AB33" s="14">
        <v>4654.8684000000003</v>
      </c>
      <c r="AC33" s="14">
        <v>3764.7597000000001</v>
      </c>
      <c r="AD33" s="14">
        <v>5749.0509570000004</v>
      </c>
      <c r="AE33" s="14">
        <v>1564.11905</v>
      </c>
      <c r="AF33" s="14">
        <v>1772.4356</v>
      </c>
      <c r="AG33" s="14">
        <v>811.98194999999998</v>
      </c>
      <c r="AH33" s="10"/>
    </row>
    <row r="34" spans="1:34" s="9" customFormat="1" ht="15" customHeight="1" x14ac:dyDescent="0.3">
      <c r="A34" s="1" t="s">
        <v>181</v>
      </c>
      <c r="B34" s="1" t="s">
        <v>102</v>
      </c>
      <c r="C34" s="9" t="s">
        <v>168</v>
      </c>
      <c r="D34" s="1" t="s">
        <v>164</v>
      </c>
      <c r="E34" s="1" t="s">
        <v>183</v>
      </c>
      <c r="F34" s="20" t="s">
        <v>412</v>
      </c>
      <c r="G34" s="14">
        <v>0</v>
      </c>
      <c r="H34" s="14">
        <v>0</v>
      </c>
      <c r="I34" s="14">
        <v>0</v>
      </c>
      <c r="J34" s="14">
        <v>0</v>
      </c>
      <c r="K34" s="14">
        <v>0</v>
      </c>
      <c r="L34" s="14">
        <v>0</v>
      </c>
      <c r="M34" s="14">
        <v>0</v>
      </c>
      <c r="N34" s="14">
        <v>0</v>
      </c>
      <c r="O34" s="14">
        <v>0</v>
      </c>
      <c r="P34" s="14">
        <v>0</v>
      </c>
      <c r="Q34" s="14">
        <v>0</v>
      </c>
      <c r="R34" s="14">
        <v>0</v>
      </c>
      <c r="S34" s="14">
        <v>0</v>
      </c>
      <c r="T34" s="14">
        <v>0</v>
      </c>
      <c r="U34" s="14">
        <v>0</v>
      </c>
      <c r="V34" s="14">
        <v>0</v>
      </c>
      <c r="W34" s="14">
        <v>0</v>
      </c>
      <c r="X34" s="14">
        <v>0</v>
      </c>
      <c r="Y34" s="14">
        <v>0</v>
      </c>
      <c r="Z34" s="14">
        <v>0</v>
      </c>
      <c r="AA34" s="14">
        <v>0</v>
      </c>
      <c r="AB34" s="14">
        <v>0</v>
      </c>
      <c r="AC34" s="14">
        <v>0</v>
      </c>
      <c r="AD34" s="14">
        <v>0</v>
      </c>
      <c r="AE34" s="14">
        <v>0</v>
      </c>
      <c r="AF34" s="14">
        <v>0</v>
      </c>
      <c r="AG34" s="14">
        <v>0</v>
      </c>
      <c r="AH34" s="10"/>
    </row>
    <row r="35" spans="1:34" s="9" customFormat="1" ht="15" customHeight="1" x14ac:dyDescent="0.3">
      <c r="A35" s="1" t="s">
        <v>184</v>
      </c>
      <c r="B35" s="1" t="s">
        <v>102</v>
      </c>
      <c r="C35" s="1" t="s">
        <v>160</v>
      </c>
      <c r="D35" s="1" t="s">
        <v>161</v>
      </c>
      <c r="E35" s="1" t="s">
        <v>185</v>
      </c>
      <c r="F35" s="20" t="s">
        <v>412</v>
      </c>
      <c r="G35" s="14">
        <v>56253.040360430001</v>
      </c>
      <c r="H35" s="14">
        <v>18902.007150000001</v>
      </c>
      <c r="I35" s="14">
        <v>5009.7666952268</v>
      </c>
      <c r="J35" s="14">
        <v>6506.2432500000004</v>
      </c>
      <c r="K35" s="14">
        <v>128.48159999999999</v>
      </c>
      <c r="L35" s="14">
        <v>638.64255000000003</v>
      </c>
      <c r="M35" s="14">
        <v>229.72364999999999</v>
      </c>
      <c r="N35" s="14">
        <v>107.97345</v>
      </c>
      <c r="O35" s="14">
        <v>350.77184999999997</v>
      </c>
      <c r="P35" s="14">
        <v>76.750050000000002</v>
      </c>
      <c r="Q35" s="14">
        <v>3776.2627499999999</v>
      </c>
      <c r="R35" s="14">
        <v>1356.4784999999999</v>
      </c>
      <c r="S35" s="14">
        <v>739.07730000000004</v>
      </c>
      <c r="T35" s="14">
        <v>1575.86715</v>
      </c>
      <c r="U35" s="14">
        <v>0</v>
      </c>
      <c r="V35" s="14">
        <v>483.02280000000002</v>
      </c>
      <c r="W35" s="14">
        <v>289.12041520281002</v>
      </c>
      <c r="X35" s="14">
        <v>5334.8217000000004</v>
      </c>
      <c r="Y35" s="14">
        <v>3291.2119499999999</v>
      </c>
      <c r="Z35" s="14">
        <v>3577.3998000000001</v>
      </c>
      <c r="AA35" s="14">
        <v>0</v>
      </c>
      <c r="AB35" s="14">
        <v>245.3295</v>
      </c>
      <c r="AC35" s="14">
        <v>2612.3760000000002</v>
      </c>
      <c r="AD35" s="14">
        <v>645.57870000000003</v>
      </c>
      <c r="AE35" s="14">
        <v>200.81295</v>
      </c>
      <c r="AF35" s="14">
        <v>102.414</v>
      </c>
      <c r="AG35" s="14">
        <v>72.906599999999997</v>
      </c>
      <c r="AH35" s="10"/>
    </row>
    <row r="36" spans="1:34" s="9" customFormat="1" ht="15" customHeight="1" x14ac:dyDescent="0.3">
      <c r="A36" s="1" t="s">
        <v>184</v>
      </c>
      <c r="B36" s="1" t="s">
        <v>102</v>
      </c>
      <c r="C36" s="9" t="s">
        <v>168</v>
      </c>
      <c r="D36" s="1" t="s">
        <v>164</v>
      </c>
      <c r="E36" s="1" t="s">
        <v>183</v>
      </c>
      <c r="F36" s="20" t="s">
        <v>412</v>
      </c>
      <c r="G36" s="14">
        <v>0</v>
      </c>
      <c r="H36" s="14">
        <v>0</v>
      </c>
      <c r="I36" s="14">
        <v>0</v>
      </c>
      <c r="J36" s="14">
        <v>0</v>
      </c>
      <c r="K36" s="14">
        <v>0</v>
      </c>
      <c r="L36" s="14">
        <v>0</v>
      </c>
      <c r="M36" s="14">
        <v>0</v>
      </c>
      <c r="N36" s="14">
        <v>0</v>
      </c>
      <c r="O36" s="14">
        <v>0</v>
      </c>
      <c r="P36" s="14">
        <v>0</v>
      </c>
      <c r="Q36" s="14">
        <v>0</v>
      </c>
      <c r="R36" s="14">
        <v>0</v>
      </c>
      <c r="S36" s="14">
        <v>0</v>
      </c>
      <c r="T36" s="14">
        <v>0</v>
      </c>
      <c r="U36" s="14">
        <v>0</v>
      </c>
      <c r="V36" s="14">
        <v>0</v>
      </c>
      <c r="W36" s="14">
        <v>0</v>
      </c>
      <c r="X36" s="14">
        <v>0</v>
      </c>
      <c r="Y36" s="14">
        <v>0</v>
      </c>
      <c r="Z36" s="14">
        <v>0</v>
      </c>
      <c r="AA36" s="14">
        <v>0</v>
      </c>
      <c r="AB36" s="14">
        <v>0</v>
      </c>
      <c r="AC36" s="14">
        <v>0</v>
      </c>
      <c r="AD36" s="14">
        <v>0</v>
      </c>
      <c r="AE36" s="14">
        <v>0</v>
      </c>
      <c r="AF36" s="14">
        <v>0</v>
      </c>
      <c r="AG36" s="14">
        <v>0</v>
      </c>
      <c r="AH36" s="10"/>
    </row>
    <row r="37" spans="1:34" s="9" customFormat="1" ht="15" customHeight="1" x14ac:dyDescent="0.3">
      <c r="A37" s="1" t="s">
        <v>186</v>
      </c>
      <c r="B37" s="1" t="s">
        <v>102</v>
      </c>
      <c r="C37" s="1" t="s">
        <v>160</v>
      </c>
      <c r="D37" s="1" t="s">
        <v>161</v>
      </c>
      <c r="E37" s="1" t="s">
        <v>187</v>
      </c>
      <c r="F37" s="20" t="s">
        <v>412</v>
      </c>
      <c r="G37" s="14">
        <v>12096.866683426</v>
      </c>
      <c r="H37" s="14">
        <v>884.78324999999995</v>
      </c>
      <c r="I37" s="14">
        <v>3025.8427173913001</v>
      </c>
      <c r="J37" s="14">
        <v>550.47265000000004</v>
      </c>
      <c r="K37" s="14">
        <v>310.01100000000002</v>
      </c>
      <c r="L37" s="14">
        <v>1470.9789810345001</v>
      </c>
      <c r="M37" s="14">
        <v>370.33587499999999</v>
      </c>
      <c r="N37" s="14">
        <v>165.42824999999999</v>
      </c>
      <c r="O37" s="14">
        <v>19.7379</v>
      </c>
      <c r="P37" s="14">
        <v>72.307299999999998</v>
      </c>
      <c r="Q37" s="14">
        <v>866.52149999999995</v>
      </c>
      <c r="R37" s="14">
        <v>147.99102500000001</v>
      </c>
      <c r="S37" s="14">
        <v>666.28120000000001</v>
      </c>
      <c r="T37" s="14">
        <v>811.15378499999997</v>
      </c>
      <c r="U37" s="14">
        <v>579.66610000000003</v>
      </c>
      <c r="V37" s="14">
        <v>63.350949999999997</v>
      </c>
      <c r="W37" s="14">
        <v>94.314999999999998</v>
      </c>
      <c r="X37" s="14">
        <v>0</v>
      </c>
      <c r="Y37" s="14">
        <v>483.14499999999998</v>
      </c>
      <c r="Z37" s="14">
        <v>314.27499999999998</v>
      </c>
      <c r="AA37" s="14">
        <v>305.2647</v>
      </c>
      <c r="AB37" s="14">
        <v>265.40800000000002</v>
      </c>
      <c r="AC37" s="14">
        <v>418.40174999999999</v>
      </c>
      <c r="AD37" s="14">
        <v>0</v>
      </c>
      <c r="AE37" s="14">
        <v>67.905500000000004</v>
      </c>
      <c r="AF37" s="14">
        <v>73.125</v>
      </c>
      <c r="AG37" s="14">
        <v>70.164249999999996</v>
      </c>
      <c r="AH37" s="10"/>
    </row>
    <row r="38" spans="1:34" s="9" customFormat="1" ht="15" customHeight="1" x14ac:dyDescent="0.3">
      <c r="A38" s="1" t="s">
        <v>188</v>
      </c>
      <c r="B38" s="1" t="s">
        <v>102</v>
      </c>
      <c r="C38" s="1" t="s">
        <v>160</v>
      </c>
      <c r="D38" s="1" t="s">
        <v>161</v>
      </c>
      <c r="E38" s="1" t="s">
        <v>189</v>
      </c>
      <c r="F38" s="20" t="s">
        <v>412</v>
      </c>
      <c r="G38" s="14">
        <v>9646.0805890122992</v>
      </c>
      <c r="H38" s="14">
        <v>24.052</v>
      </c>
      <c r="I38" s="14">
        <v>1446</v>
      </c>
      <c r="J38" s="14">
        <v>561.678</v>
      </c>
      <c r="K38" s="14">
        <v>27.82</v>
      </c>
      <c r="L38" s="14">
        <v>66.975999999999999</v>
      </c>
      <c r="M38" s="14">
        <v>0</v>
      </c>
      <c r="N38" s="14">
        <v>32.688000000000002</v>
      </c>
      <c r="O38" s="14">
        <v>40.774000000000001</v>
      </c>
      <c r="P38" s="14">
        <v>0</v>
      </c>
      <c r="Q38" s="14">
        <v>374.85199999999998</v>
      </c>
      <c r="R38" s="14">
        <v>248.24799999999999</v>
      </c>
      <c r="S38" s="14">
        <v>215.01</v>
      </c>
      <c r="T38" s="14">
        <v>490.834</v>
      </c>
      <c r="U38" s="14">
        <v>0</v>
      </c>
      <c r="V38" s="14">
        <v>172.02165217391001</v>
      </c>
      <c r="W38" s="14">
        <v>55.46</v>
      </c>
      <c r="X38" s="14">
        <v>314.39999999999998</v>
      </c>
      <c r="Y38" s="14">
        <v>607.38</v>
      </c>
      <c r="Z38" s="14">
        <v>204.68799999999999</v>
      </c>
      <c r="AA38" s="14">
        <v>190.12</v>
      </c>
      <c r="AB38" s="14">
        <v>330.16</v>
      </c>
      <c r="AC38" s="14">
        <v>2541.2579999999998</v>
      </c>
      <c r="AD38" s="14">
        <v>232.29400000000001</v>
      </c>
      <c r="AE38" s="14">
        <v>432.62400000000002</v>
      </c>
      <c r="AF38" s="14">
        <v>872.08693683838999</v>
      </c>
      <c r="AG38" s="14">
        <v>164.65600000000001</v>
      </c>
      <c r="AH38" s="10"/>
    </row>
    <row r="39" spans="1:34" s="9" customFormat="1" ht="15" customHeight="1" x14ac:dyDescent="0.3">
      <c r="A39" s="1" t="s">
        <v>190</v>
      </c>
      <c r="B39" s="1" t="s">
        <v>102</v>
      </c>
      <c r="C39" s="9" t="s">
        <v>168</v>
      </c>
      <c r="D39" s="1" t="s">
        <v>164</v>
      </c>
      <c r="E39" s="1" t="s">
        <v>191</v>
      </c>
      <c r="F39" s="20" t="s">
        <v>412</v>
      </c>
      <c r="G39" s="14">
        <v>0</v>
      </c>
      <c r="H39" s="14">
        <v>0</v>
      </c>
      <c r="I39" s="14">
        <v>0</v>
      </c>
      <c r="J39" s="14">
        <v>0</v>
      </c>
      <c r="K39" s="14">
        <v>0</v>
      </c>
      <c r="L39" s="14">
        <v>0</v>
      </c>
      <c r="M39" s="14">
        <v>0</v>
      </c>
      <c r="N39" s="14">
        <v>0</v>
      </c>
      <c r="O39" s="14">
        <v>0</v>
      </c>
      <c r="P39" s="14">
        <v>0</v>
      </c>
      <c r="Q39" s="14">
        <v>0</v>
      </c>
      <c r="R39" s="14">
        <v>0</v>
      </c>
      <c r="S39" s="14">
        <v>0</v>
      </c>
      <c r="T39" s="14">
        <v>0</v>
      </c>
      <c r="U39" s="14">
        <v>0</v>
      </c>
      <c r="V39" s="14">
        <v>0</v>
      </c>
      <c r="W39" s="14">
        <v>0</v>
      </c>
      <c r="X39" s="14">
        <v>0</v>
      </c>
      <c r="Y39" s="14">
        <v>0</v>
      </c>
      <c r="Z39" s="14">
        <v>0</v>
      </c>
      <c r="AA39" s="14">
        <v>0</v>
      </c>
      <c r="AB39" s="14">
        <v>0</v>
      </c>
      <c r="AC39" s="14">
        <v>0</v>
      </c>
      <c r="AD39" s="14">
        <v>0</v>
      </c>
      <c r="AE39" s="14">
        <v>0</v>
      </c>
      <c r="AF39" s="14">
        <v>0</v>
      </c>
      <c r="AG39" s="14">
        <v>0</v>
      </c>
      <c r="AH39" s="10"/>
    </row>
    <row r="40" spans="1:34" s="9" customFormat="1" ht="15" customHeight="1" x14ac:dyDescent="0.3">
      <c r="A40" s="1" t="s">
        <v>192</v>
      </c>
      <c r="B40" s="1" t="s">
        <v>102</v>
      </c>
      <c r="C40" s="9" t="s">
        <v>168</v>
      </c>
      <c r="D40" s="1" t="s">
        <v>164</v>
      </c>
      <c r="E40" s="1" t="s">
        <v>193</v>
      </c>
      <c r="F40" s="20" t="s">
        <v>412</v>
      </c>
      <c r="G40" s="14">
        <v>0</v>
      </c>
      <c r="H40" s="14">
        <v>0</v>
      </c>
      <c r="I40" s="14">
        <v>0</v>
      </c>
      <c r="J40" s="14">
        <v>0</v>
      </c>
      <c r="K40" s="14">
        <v>0</v>
      </c>
      <c r="L40" s="14">
        <v>0</v>
      </c>
      <c r="M40" s="14">
        <v>0</v>
      </c>
      <c r="N40" s="14">
        <v>0</v>
      </c>
      <c r="O40" s="14">
        <v>0</v>
      </c>
      <c r="P40" s="14">
        <v>0</v>
      </c>
      <c r="Q40" s="14">
        <v>0</v>
      </c>
      <c r="R40" s="14">
        <v>0</v>
      </c>
      <c r="S40" s="14">
        <v>0</v>
      </c>
      <c r="T40" s="14">
        <v>0</v>
      </c>
      <c r="U40" s="14">
        <v>0</v>
      </c>
      <c r="V40" s="14">
        <v>0</v>
      </c>
      <c r="W40" s="14">
        <v>0</v>
      </c>
      <c r="X40" s="14">
        <v>0</v>
      </c>
      <c r="Y40" s="14">
        <v>0</v>
      </c>
      <c r="Z40" s="14">
        <v>0</v>
      </c>
      <c r="AA40" s="14">
        <v>0</v>
      </c>
      <c r="AB40" s="14">
        <v>0</v>
      </c>
      <c r="AC40" s="14">
        <v>0</v>
      </c>
      <c r="AD40" s="14">
        <v>0</v>
      </c>
      <c r="AE40" s="14">
        <v>0</v>
      </c>
      <c r="AF40" s="14">
        <v>0</v>
      </c>
      <c r="AG40" s="14">
        <v>0</v>
      </c>
      <c r="AH40" s="10"/>
    </row>
    <row r="41" spans="1:34" s="9" customFormat="1" ht="15" customHeight="1" x14ac:dyDescent="0.3">
      <c r="A41" s="1" t="s">
        <v>194</v>
      </c>
      <c r="B41" s="1" t="s">
        <v>102</v>
      </c>
      <c r="C41" s="9" t="s">
        <v>168</v>
      </c>
      <c r="D41" s="1" t="s">
        <v>164</v>
      </c>
      <c r="E41" s="1" t="s">
        <v>195</v>
      </c>
      <c r="F41" s="20" t="s">
        <v>412</v>
      </c>
      <c r="G41" s="14">
        <v>0</v>
      </c>
      <c r="H41" s="14">
        <v>0</v>
      </c>
      <c r="I41" s="14">
        <v>0</v>
      </c>
      <c r="J41" s="14">
        <v>0</v>
      </c>
      <c r="K41" s="14">
        <v>0</v>
      </c>
      <c r="L41" s="14">
        <v>0</v>
      </c>
      <c r="M41" s="14">
        <v>0</v>
      </c>
      <c r="N41" s="14">
        <v>0</v>
      </c>
      <c r="O41" s="14">
        <v>0</v>
      </c>
      <c r="P41" s="14">
        <v>0</v>
      </c>
      <c r="Q41" s="14">
        <v>0</v>
      </c>
      <c r="R41" s="14">
        <v>0</v>
      </c>
      <c r="S41" s="14">
        <v>0</v>
      </c>
      <c r="T41" s="14">
        <v>0</v>
      </c>
      <c r="U41" s="14">
        <v>0</v>
      </c>
      <c r="V41" s="14">
        <v>0</v>
      </c>
      <c r="W41" s="14">
        <v>0</v>
      </c>
      <c r="X41" s="14">
        <v>0</v>
      </c>
      <c r="Y41" s="14">
        <v>0</v>
      </c>
      <c r="Z41" s="14">
        <v>0</v>
      </c>
      <c r="AA41" s="14">
        <v>0</v>
      </c>
      <c r="AB41" s="14">
        <v>0</v>
      </c>
      <c r="AC41" s="14">
        <v>0</v>
      </c>
      <c r="AD41" s="14">
        <v>0</v>
      </c>
      <c r="AE41" s="14">
        <v>0</v>
      </c>
      <c r="AF41" s="14">
        <v>0</v>
      </c>
      <c r="AG41" s="14">
        <v>0</v>
      </c>
      <c r="AH41" s="10"/>
    </row>
    <row r="42" spans="1:34" s="9" customFormat="1" ht="15" customHeight="1" x14ac:dyDescent="0.3">
      <c r="A42" s="1" t="s">
        <v>196</v>
      </c>
      <c r="B42" s="1" t="s">
        <v>102</v>
      </c>
      <c r="C42" s="1" t="s">
        <v>160</v>
      </c>
      <c r="D42" s="1" t="s">
        <v>161</v>
      </c>
      <c r="E42" s="1" t="s">
        <v>197</v>
      </c>
      <c r="F42" s="20" t="s">
        <v>412</v>
      </c>
      <c r="G42" s="14">
        <v>609.87199999999996</v>
      </c>
      <c r="H42" s="14">
        <v>0</v>
      </c>
      <c r="I42" s="14">
        <v>240</v>
      </c>
      <c r="J42" s="14">
        <v>0</v>
      </c>
      <c r="K42" s="14">
        <v>0</v>
      </c>
      <c r="L42" s="14">
        <v>0</v>
      </c>
      <c r="M42" s="14">
        <v>0</v>
      </c>
      <c r="N42" s="14">
        <v>0</v>
      </c>
      <c r="O42" s="14">
        <v>0</v>
      </c>
      <c r="P42" s="14">
        <v>0</v>
      </c>
      <c r="Q42" s="14">
        <v>0</v>
      </c>
      <c r="R42" s="14">
        <v>0</v>
      </c>
      <c r="S42" s="14">
        <v>220.8</v>
      </c>
      <c r="T42" s="14">
        <v>0</v>
      </c>
      <c r="U42" s="14">
        <v>19.2</v>
      </c>
      <c r="V42" s="14">
        <v>0</v>
      </c>
      <c r="W42" s="14">
        <v>0</v>
      </c>
      <c r="X42" s="14">
        <v>0</v>
      </c>
      <c r="Y42" s="14">
        <v>33.872</v>
      </c>
      <c r="Z42" s="14">
        <v>0</v>
      </c>
      <c r="AA42" s="14">
        <v>38.4</v>
      </c>
      <c r="AB42" s="14">
        <v>0</v>
      </c>
      <c r="AC42" s="14">
        <v>57.6</v>
      </c>
      <c r="AD42" s="14">
        <v>0</v>
      </c>
      <c r="AE42" s="14">
        <v>0</v>
      </c>
      <c r="AF42" s="14">
        <v>0</v>
      </c>
      <c r="AG42" s="14">
        <v>0</v>
      </c>
      <c r="AH42" s="10"/>
    </row>
    <row r="43" spans="1:34" s="9" customFormat="1" ht="15" customHeight="1" x14ac:dyDescent="0.3">
      <c r="A43" s="1" t="s">
        <v>196</v>
      </c>
      <c r="B43" s="1" t="s">
        <v>102</v>
      </c>
      <c r="C43" s="9" t="s">
        <v>168</v>
      </c>
      <c r="D43" s="1" t="s">
        <v>164</v>
      </c>
      <c r="E43" s="1" t="s">
        <v>198</v>
      </c>
      <c r="F43" s="20" t="s">
        <v>412</v>
      </c>
      <c r="G43" s="14">
        <v>0</v>
      </c>
      <c r="H43" s="14">
        <v>0</v>
      </c>
      <c r="I43" s="14">
        <v>0</v>
      </c>
      <c r="J43" s="14">
        <v>0</v>
      </c>
      <c r="K43" s="14">
        <v>0</v>
      </c>
      <c r="L43" s="14">
        <v>0</v>
      </c>
      <c r="M43" s="14">
        <v>0</v>
      </c>
      <c r="N43" s="14">
        <v>0</v>
      </c>
      <c r="O43" s="14">
        <v>0</v>
      </c>
      <c r="P43" s="14">
        <v>0</v>
      </c>
      <c r="Q43" s="14">
        <v>0</v>
      </c>
      <c r="R43" s="14">
        <v>0</v>
      </c>
      <c r="S43" s="14">
        <v>0</v>
      </c>
      <c r="T43" s="14">
        <v>0</v>
      </c>
      <c r="U43" s="14">
        <v>0</v>
      </c>
      <c r="V43" s="14">
        <v>0</v>
      </c>
      <c r="W43" s="14">
        <v>0</v>
      </c>
      <c r="X43" s="14">
        <v>0</v>
      </c>
      <c r="Y43" s="14">
        <v>0</v>
      </c>
      <c r="Z43" s="14">
        <v>0</v>
      </c>
      <c r="AA43" s="14">
        <v>0</v>
      </c>
      <c r="AB43" s="14">
        <v>0</v>
      </c>
      <c r="AC43" s="14">
        <v>0</v>
      </c>
      <c r="AD43" s="14">
        <v>0</v>
      </c>
      <c r="AE43" s="14">
        <v>0</v>
      </c>
      <c r="AF43" s="14">
        <v>0</v>
      </c>
      <c r="AG43" s="14">
        <v>0</v>
      </c>
      <c r="AH43" s="10"/>
    </row>
    <row r="44" spans="1:34" s="9" customFormat="1" ht="15" customHeight="1" x14ac:dyDescent="0.3">
      <c r="A44" s="1" t="s">
        <v>199</v>
      </c>
      <c r="B44" s="1" t="s">
        <v>102</v>
      </c>
      <c r="C44" s="9" t="s">
        <v>168</v>
      </c>
      <c r="D44" s="1" t="s">
        <v>164</v>
      </c>
      <c r="E44" s="1" t="s">
        <v>200</v>
      </c>
      <c r="F44" s="20" t="s">
        <v>412</v>
      </c>
      <c r="G44" s="14">
        <v>0</v>
      </c>
      <c r="H44" s="14">
        <v>0</v>
      </c>
      <c r="I44" s="14">
        <v>0</v>
      </c>
      <c r="J44" s="14">
        <v>0</v>
      </c>
      <c r="K44" s="14">
        <v>0</v>
      </c>
      <c r="L44" s="14">
        <v>0</v>
      </c>
      <c r="M44" s="14">
        <v>0</v>
      </c>
      <c r="N44" s="14">
        <v>0</v>
      </c>
      <c r="O44" s="14">
        <v>0</v>
      </c>
      <c r="P44" s="14">
        <v>0</v>
      </c>
      <c r="Q44" s="14">
        <v>0</v>
      </c>
      <c r="R44" s="14">
        <v>0</v>
      </c>
      <c r="S44" s="14">
        <v>0</v>
      </c>
      <c r="T44" s="14">
        <v>0</v>
      </c>
      <c r="U44" s="14">
        <v>0</v>
      </c>
      <c r="V44" s="14">
        <v>0</v>
      </c>
      <c r="W44" s="14">
        <v>0</v>
      </c>
      <c r="X44" s="14">
        <v>0</v>
      </c>
      <c r="Y44" s="14">
        <v>0</v>
      </c>
      <c r="Z44" s="14">
        <v>0</v>
      </c>
      <c r="AA44" s="14">
        <v>0</v>
      </c>
      <c r="AB44" s="14">
        <v>0</v>
      </c>
      <c r="AC44" s="14">
        <v>0</v>
      </c>
      <c r="AD44" s="14">
        <v>0</v>
      </c>
      <c r="AE44" s="14">
        <v>0</v>
      </c>
      <c r="AF44" s="14">
        <v>0</v>
      </c>
      <c r="AG44" s="14">
        <v>0</v>
      </c>
      <c r="AH44" s="10"/>
    </row>
    <row r="45" spans="1:34" s="9" customFormat="1" ht="15" customHeight="1" x14ac:dyDescent="0.3">
      <c r="A45" s="1" t="s">
        <v>201</v>
      </c>
      <c r="B45" s="3" t="s">
        <v>103</v>
      </c>
      <c r="C45" s="1" t="s">
        <v>160</v>
      </c>
      <c r="D45" s="1" t="s">
        <v>161</v>
      </c>
      <c r="E45" s="1" t="s">
        <v>202</v>
      </c>
      <c r="F45" s="20" t="s">
        <v>412</v>
      </c>
      <c r="G45" s="14">
        <v>9753.7152000000006</v>
      </c>
      <c r="H45" s="14">
        <v>0</v>
      </c>
      <c r="I45" s="14">
        <v>6837.1040000000003</v>
      </c>
      <c r="J45" s="14">
        <v>0</v>
      </c>
      <c r="K45" s="14">
        <v>0</v>
      </c>
      <c r="L45" s="14">
        <v>0</v>
      </c>
      <c r="M45" s="14">
        <v>0</v>
      </c>
      <c r="N45" s="14">
        <v>0</v>
      </c>
      <c r="O45" s="14">
        <v>0</v>
      </c>
      <c r="P45" s="14">
        <v>0</v>
      </c>
      <c r="Q45" s="14">
        <v>938.39874999999995</v>
      </c>
      <c r="R45" s="14">
        <v>0</v>
      </c>
      <c r="S45" s="14">
        <v>0</v>
      </c>
      <c r="T45" s="14">
        <v>0</v>
      </c>
      <c r="U45" s="14">
        <v>186.501</v>
      </c>
      <c r="V45" s="14">
        <v>0</v>
      </c>
      <c r="W45" s="14">
        <v>0</v>
      </c>
      <c r="X45" s="14">
        <v>0</v>
      </c>
      <c r="Y45" s="14">
        <v>0</v>
      </c>
      <c r="Z45" s="14">
        <v>0</v>
      </c>
      <c r="AA45" s="14">
        <v>631.76350000000002</v>
      </c>
      <c r="AB45" s="14">
        <v>0</v>
      </c>
      <c r="AC45" s="14">
        <v>0</v>
      </c>
      <c r="AD45" s="14">
        <v>442.75225</v>
      </c>
      <c r="AE45" s="14">
        <v>190.93</v>
      </c>
      <c r="AF45" s="14">
        <v>422.19600000000003</v>
      </c>
      <c r="AG45" s="14">
        <v>104.0697</v>
      </c>
      <c r="AH45" s="10"/>
    </row>
    <row r="46" spans="1:34" s="9" customFormat="1" ht="15" customHeight="1" x14ac:dyDescent="0.3">
      <c r="A46" s="1" t="s">
        <v>203</v>
      </c>
      <c r="B46" s="3" t="s">
        <v>103</v>
      </c>
      <c r="C46" s="1" t="s">
        <v>160</v>
      </c>
      <c r="D46" s="1" t="s">
        <v>161</v>
      </c>
      <c r="E46" s="1" t="s">
        <v>202</v>
      </c>
      <c r="F46" s="20" t="s">
        <v>412</v>
      </c>
      <c r="G46" s="14">
        <v>13651.904312500001</v>
      </c>
      <c r="H46" s="14">
        <v>0</v>
      </c>
      <c r="I46" s="14">
        <v>6339.8520374999998</v>
      </c>
      <c r="J46" s="14">
        <v>0</v>
      </c>
      <c r="K46" s="14">
        <v>0</v>
      </c>
      <c r="L46" s="14">
        <v>0</v>
      </c>
      <c r="M46" s="14">
        <v>0</v>
      </c>
      <c r="N46" s="14">
        <v>0</v>
      </c>
      <c r="O46" s="14">
        <v>0</v>
      </c>
      <c r="P46" s="14">
        <v>0</v>
      </c>
      <c r="Q46" s="14">
        <v>941.30799999999999</v>
      </c>
      <c r="R46" s="14">
        <v>0</v>
      </c>
      <c r="S46" s="14">
        <v>0</v>
      </c>
      <c r="T46" s="14">
        <v>0</v>
      </c>
      <c r="U46" s="14">
        <v>164.69669999999999</v>
      </c>
      <c r="V46" s="14">
        <v>0</v>
      </c>
      <c r="W46" s="14">
        <v>0</v>
      </c>
      <c r="X46" s="14">
        <v>0</v>
      </c>
      <c r="Y46" s="14">
        <v>0</v>
      </c>
      <c r="Z46" s="14">
        <v>0</v>
      </c>
      <c r="AA46" s="14">
        <v>577.73559999999998</v>
      </c>
      <c r="AB46" s="14">
        <v>0</v>
      </c>
      <c r="AC46" s="14">
        <v>0</v>
      </c>
      <c r="AD46" s="14">
        <v>1247.8045</v>
      </c>
      <c r="AE46" s="14">
        <v>40.528300000000002</v>
      </c>
      <c r="AF46" s="14">
        <v>4255.9656624999998</v>
      </c>
      <c r="AG46" s="14">
        <v>84.013512500000004</v>
      </c>
      <c r="AH46" s="10"/>
    </row>
    <row r="47" spans="1:34" s="9" customFormat="1" ht="15" customHeight="1" x14ac:dyDescent="0.3">
      <c r="A47" s="1" t="s">
        <v>204</v>
      </c>
      <c r="B47" s="3" t="s">
        <v>103</v>
      </c>
      <c r="C47" s="1" t="s">
        <v>160</v>
      </c>
      <c r="D47" s="1" t="s">
        <v>161</v>
      </c>
      <c r="E47" s="1" t="s">
        <v>202</v>
      </c>
      <c r="F47" s="20" t="s">
        <v>412</v>
      </c>
      <c r="G47" s="14">
        <v>8802.1752114634</v>
      </c>
      <c r="H47" s="14">
        <v>0</v>
      </c>
      <c r="I47" s="14">
        <v>5534.6192250000004</v>
      </c>
      <c r="J47" s="14">
        <v>0</v>
      </c>
      <c r="K47" s="14">
        <v>0</v>
      </c>
      <c r="L47" s="14">
        <v>0</v>
      </c>
      <c r="M47" s="14">
        <v>0</v>
      </c>
      <c r="N47" s="14">
        <v>0</v>
      </c>
      <c r="O47" s="14">
        <v>0</v>
      </c>
      <c r="P47" s="14">
        <v>0</v>
      </c>
      <c r="Q47" s="14">
        <v>1009.5523614634</v>
      </c>
      <c r="R47" s="14">
        <v>0</v>
      </c>
      <c r="S47" s="14">
        <v>0</v>
      </c>
      <c r="T47" s="14">
        <v>0</v>
      </c>
      <c r="U47" s="14">
        <v>48.556800000000003</v>
      </c>
      <c r="V47" s="14">
        <v>0</v>
      </c>
      <c r="W47" s="14">
        <v>0</v>
      </c>
      <c r="X47" s="14">
        <v>0</v>
      </c>
      <c r="Y47" s="14">
        <v>0</v>
      </c>
      <c r="Z47" s="14">
        <v>0</v>
      </c>
      <c r="AA47" s="14">
        <v>576.26340000000005</v>
      </c>
      <c r="AB47" s="14">
        <v>0</v>
      </c>
      <c r="AC47" s="14">
        <v>0</v>
      </c>
      <c r="AD47" s="14">
        <v>1136.3240249999999</v>
      </c>
      <c r="AE47" s="14">
        <v>178.86600000000001</v>
      </c>
      <c r="AF47" s="14">
        <v>44.064</v>
      </c>
      <c r="AG47" s="14">
        <v>273.92939999999999</v>
      </c>
      <c r="AH47" s="10"/>
    </row>
    <row r="48" spans="1:34" s="9" customFormat="1" ht="15" customHeight="1" x14ac:dyDescent="0.3">
      <c r="A48" s="1" t="s">
        <v>205</v>
      </c>
      <c r="B48" s="3" t="s">
        <v>103</v>
      </c>
      <c r="C48" s="1" t="s">
        <v>160</v>
      </c>
      <c r="D48" s="1" t="s">
        <v>161</v>
      </c>
      <c r="E48" s="1" t="s">
        <v>202</v>
      </c>
      <c r="F48" s="20" t="s">
        <v>412</v>
      </c>
      <c r="G48" s="14">
        <v>9799.5861499999992</v>
      </c>
      <c r="H48" s="14">
        <v>0</v>
      </c>
      <c r="I48" s="14">
        <v>5207.9579249999997</v>
      </c>
      <c r="J48" s="14">
        <v>0</v>
      </c>
      <c r="K48" s="14">
        <v>0</v>
      </c>
      <c r="L48" s="14">
        <v>0</v>
      </c>
      <c r="M48" s="14">
        <v>0</v>
      </c>
      <c r="N48" s="14">
        <v>0</v>
      </c>
      <c r="O48" s="14">
        <v>0</v>
      </c>
      <c r="P48" s="14">
        <v>0</v>
      </c>
      <c r="Q48" s="14">
        <v>1252.0307</v>
      </c>
      <c r="R48" s="14">
        <v>0</v>
      </c>
      <c r="S48" s="14">
        <v>0</v>
      </c>
      <c r="T48" s="14">
        <v>0</v>
      </c>
      <c r="U48" s="14">
        <v>98.227900000000005</v>
      </c>
      <c r="V48" s="14">
        <v>0</v>
      </c>
      <c r="W48" s="14">
        <v>0</v>
      </c>
      <c r="X48" s="14">
        <v>0</v>
      </c>
      <c r="Y48" s="14">
        <v>0</v>
      </c>
      <c r="Z48" s="14">
        <v>0</v>
      </c>
      <c r="AA48" s="14">
        <v>495.75790000000001</v>
      </c>
      <c r="AB48" s="14">
        <v>0</v>
      </c>
      <c r="AC48" s="14">
        <v>0</v>
      </c>
      <c r="AD48" s="14">
        <v>1740.4280125</v>
      </c>
      <c r="AE48" s="14">
        <v>251.71355</v>
      </c>
      <c r="AF48" s="14">
        <v>101.3837625</v>
      </c>
      <c r="AG48" s="14">
        <v>652.08640000000003</v>
      </c>
      <c r="AH48" s="10"/>
    </row>
    <row r="49" spans="1:34" s="9" customFormat="1" ht="15" customHeight="1" x14ac:dyDescent="0.3">
      <c r="A49" s="1" t="s">
        <v>206</v>
      </c>
      <c r="B49" s="3" t="s">
        <v>103</v>
      </c>
      <c r="C49" s="1" t="s">
        <v>160</v>
      </c>
      <c r="D49" s="1" t="s">
        <v>161</v>
      </c>
      <c r="E49" s="1" t="s">
        <v>202</v>
      </c>
      <c r="F49" s="20" t="s">
        <v>412</v>
      </c>
      <c r="G49" s="14">
        <v>101.48860000000001</v>
      </c>
      <c r="H49" s="14">
        <v>0</v>
      </c>
      <c r="I49" s="14">
        <v>37.126600000000003</v>
      </c>
      <c r="J49" s="14">
        <v>0</v>
      </c>
      <c r="K49" s="14">
        <v>0</v>
      </c>
      <c r="L49" s="14">
        <v>0</v>
      </c>
      <c r="M49" s="14">
        <v>0</v>
      </c>
      <c r="N49" s="14">
        <v>0</v>
      </c>
      <c r="O49" s="14">
        <v>0</v>
      </c>
      <c r="P49" s="14">
        <v>0</v>
      </c>
      <c r="Q49" s="14">
        <v>0</v>
      </c>
      <c r="R49" s="14">
        <v>0</v>
      </c>
      <c r="S49" s="14">
        <v>0</v>
      </c>
      <c r="T49" s="14">
        <v>0</v>
      </c>
      <c r="U49" s="14">
        <v>0</v>
      </c>
      <c r="V49" s="14">
        <v>0</v>
      </c>
      <c r="W49" s="14">
        <v>0</v>
      </c>
      <c r="X49" s="14">
        <v>0</v>
      </c>
      <c r="Y49" s="14">
        <v>0</v>
      </c>
      <c r="Z49" s="14">
        <v>0</v>
      </c>
      <c r="AA49" s="14">
        <v>0</v>
      </c>
      <c r="AB49" s="14">
        <v>0</v>
      </c>
      <c r="AC49" s="14">
        <v>0</v>
      </c>
      <c r="AD49" s="14">
        <v>64.361999999999995</v>
      </c>
      <c r="AE49" s="14">
        <v>0</v>
      </c>
      <c r="AF49" s="14">
        <v>0</v>
      </c>
      <c r="AG49" s="14">
        <v>0</v>
      </c>
      <c r="AH49" s="10"/>
    </row>
    <row r="50" spans="1:34" s="9" customFormat="1" ht="15" customHeight="1" x14ac:dyDescent="0.3">
      <c r="A50" s="1" t="s">
        <v>207</v>
      </c>
      <c r="B50" s="3" t="s">
        <v>103</v>
      </c>
      <c r="C50" s="1" t="s">
        <v>160</v>
      </c>
      <c r="D50" s="1" t="s">
        <v>161</v>
      </c>
      <c r="E50" s="1" t="s">
        <v>208</v>
      </c>
      <c r="F50" s="20" t="s">
        <v>412</v>
      </c>
      <c r="G50" s="14">
        <v>2394.4009999999998</v>
      </c>
      <c r="H50" s="14">
        <v>0</v>
      </c>
      <c r="I50" s="14">
        <v>0</v>
      </c>
      <c r="J50" s="14">
        <v>0</v>
      </c>
      <c r="K50" s="14">
        <v>0</v>
      </c>
      <c r="L50" s="14">
        <v>0</v>
      </c>
      <c r="M50" s="14">
        <v>0</v>
      </c>
      <c r="N50" s="14">
        <v>0</v>
      </c>
      <c r="O50" s="14">
        <v>0</v>
      </c>
      <c r="P50" s="14">
        <v>0</v>
      </c>
      <c r="Q50" s="14">
        <v>0</v>
      </c>
      <c r="R50" s="14">
        <v>0</v>
      </c>
      <c r="S50" s="14">
        <v>0</v>
      </c>
      <c r="T50" s="14">
        <v>0</v>
      </c>
      <c r="U50" s="14">
        <v>0</v>
      </c>
      <c r="V50" s="14">
        <v>0</v>
      </c>
      <c r="W50" s="14">
        <v>0</v>
      </c>
      <c r="X50" s="14">
        <v>2352.886</v>
      </c>
      <c r="Y50" s="14">
        <v>0</v>
      </c>
      <c r="Z50" s="14">
        <v>0</v>
      </c>
      <c r="AA50" s="14">
        <v>0</v>
      </c>
      <c r="AB50" s="14">
        <v>0</v>
      </c>
      <c r="AC50" s="14">
        <v>0</v>
      </c>
      <c r="AD50" s="14">
        <v>0</v>
      </c>
      <c r="AE50" s="14">
        <v>0</v>
      </c>
      <c r="AF50" s="14">
        <v>41.515000000000001</v>
      </c>
      <c r="AG50" s="14">
        <v>0</v>
      </c>
      <c r="AH50" s="10"/>
    </row>
    <row r="51" spans="1:34" s="9" customFormat="1" ht="15" customHeight="1" x14ac:dyDescent="0.3">
      <c r="A51" s="1" t="s">
        <v>209</v>
      </c>
      <c r="B51" s="3" t="s">
        <v>103</v>
      </c>
      <c r="C51" s="1" t="s">
        <v>160</v>
      </c>
      <c r="D51" s="1" t="s">
        <v>161</v>
      </c>
      <c r="E51" s="1" t="s">
        <v>208</v>
      </c>
      <c r="F51" s="20" t="s">
        <v>412</v>
      </c>
      <c r="G51" s="14">
        <v>2087.4559625000002</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1264.5615375</v>
      </c>
      <c r="Y51" s="14">
        <v>0</v>
      </c>
      <c r="Z51" s="14">
        <v>0</v>
      </c>
      <c r="AA51" s="14">
        <v>0</v>
      </c>
      <c r="AB51" s="14">
        <v>0</v>
      </c>
      <c r="AC51" s="14">
        <v>0</v>
      </c>
      <c r="AD51" s="14">
        <v>0</v>
      </c>
      <c r="AE51" s="14">
        <v>0</v>
      </c>
      <c r="AF51" s="14">
        <v>822.89442499999996</v>
      </c>
      <c r="AG51" s="14">
        <v>0</v>
      </c>
      <c r="AH51" s="10"/>
    </row>
    <row r="52" spans="1:34" s="9" customFormat="1" ht="15" customHeight="1" x14ac:dyDescent="0.3">
      <c r="A52" s="1" t="s">
        <v>210</v>
      </c>
      <c r="B52" s="3" t="s">
        <v>103</v>
      </c>
      <c r="C52" s="1" t="s">
        <v>160</v>
      </c>
      <c r="D52" s="1" t="s">
        <v>161</v>
      </c>
      <c r="E52" s="1" t="s">
        <v>208</v>
      </c>
      <c r="F52" s="20" t="s">
        <v>412</v>
      </c>
      <c r="G52" s="14">
        <v>3052.7244000000001</v>
      </c>
      <c r="H52" s="14">
        <v>0</v>
      </c>
      <c r="I52" s="14">
        <v>0</v>
      </c>
      <c r="J52" s="14">
        <v>0</v>
      </c>
      <c r="K52" s="14">
        <v>0</v>
      </c>
      <c r="L52" s="14">
        <v>0</v>
      </c>
      <c r="M52" s="14">
        <v>0</v>
      </c>
      <c r="N52" s="14">
        <v>0</v>
      </c>
      <c r="O52" s="14">
        <v>0</v>
      </c>
      <c r="P52" s="14">
        <v>0</v>
      </c>
      <c r="Q52" s="14">
        <v>0</v>
      </c>
      <c r="R52" s="14">
        <v>0</v>
      </c>
      <c r="S52" s="14">
        <v>0</v>
      </c>
      <c r="T52" s="14">
        <v>0</v>
      </c>
      <c r="U52" s="14">
        <v>0</v>
      </c>
      <c r="V52" s="14">
        <v>0</v>
      </c>
      <c r="W52" s="14">
        <v>0</v>
      </c>
      <c r="X52" s="14">
        <v>2531.5740000000001</v>
      </c>
      <c r="Y52" s="14">
        <v>0</v>
      </c>
      <c r="Z52" s="14">
        <v>0</v>
      </c>
      <c r="AA52" s="14">
        <v>0</v>
      </c>
      <c r="AB52" s="14">
        <v>0</v>
      </c>
      <c r="AC52" s="14">
        <v>0</v>
      </c>
      <c r="AD52" s="14">
        <v>0</v>
      </c>
      <c r="AE52" s="14">
        <v>0</v>
      </c>
      <c r="AF52" s="14">
        <v>521.15039999999999</v>
      </c>
      <c r="AG52" s="14">
        <v>0</v>
      </c>
      <c r="AH52" s="10"/>
    </row>
    <row r="53" spans="1:34" s="9" customFormat="1" ht="15" customHeight="1" x14ac:dyDescent="0.3">
      <c r="A53" s="1" t="s">
        <v>211</v>
      </c>
      <c r="B53" s="3" t="s">
        <v>103</v>
      </c>
      <c r="C53" s="1" t="s">
        <v>160</v>
      </c>
      <c r="D53" s="1" t="s">
        <v>161</v>
      </c>
      <c r="E53" s="1" t="s">
        <v>208</v>
      </c>
      <c r="F53" s="20" t="s">
        <v>412</v>
      </c>
      <c r="G53" s="14">
        <v>1746.0041321429001</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1424.4345821428999</v>
      </c>
      <c r="Y53" s="14">
        <v>0</v>
      </c>
      <c r="Z53" s="14">
        <v>0</v>
      </c>
      <c r="AA53" s="14">
        <v>0</v>
      </c>
      <c r="AB53" s="14">
        <v>0</v>
      </c>
      <c r="AC53" s="14">
        <v>0</v>
      </c>
      <c r="AD53" s="14">
        <v>0</v>
      </c>
      <c r="AE53" s="14">
        <v>0</v>
      </c>
      <c r="AF53" s="14">
        <v>321.56954999999999</v>
      </c>
      <c r="AG53" s="14">
        <v>0</v>
      </c>
      <c r="AH53" s="10"/>
    </row>
    <row r="54" spans="1:34" s="9" customFormat="1" ht="15" customHeight="1" x14ac:dyDescent="0.3">
      <c r="A54" s="1" t="s">
        <v>212</v>
      </c>
      <c r="B54" s="3" t="s">
        <v>103</v>
      </c>
      <c r="C54" s="1" t="s">
        <v>160</v>
      </c>
      <c r="D54" s="1" t="s">
        <v>161</v>
      </c>
      <c r="E54" s="1" t="s">
        <v>208</v>
      </c>
      <c r="F54" s="20" t="s">
        <v>412</v>
      </c>
      <c r="G54" s="14">
        <v>375.67619999999999</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4">
        <v>375.67619999999999</v>
      </c>
      <c r="Y54" s="14">
        <v>0</v>
      </c>
      <c r="Z54" s="14">
        <v>0</v>
      </c>
      <c r="AA54" s="14">
        <v>0</v>
      </c>
      <c r="AB54" s="14">
        <v>0</v>
      </c>
      <c r="AC54" s="14">
        <v>0</v>
      </c>
      <c r="AD54" s="14">
        <v>0</v>
      </c>
      <c r="AE54" s="14">
        <v>0</v>
      </c>
      <c r="AF54" s="14">
        <v>0</v>
      </c>
      <c r="AG54" s="14">
        <v>0</v>
      </c>
      <c r="AH54" s="10"/>
    </row>
    <row r="55" spans="1:34" s="9" customFormat="1" ht="15" customHeight="1" x14ac:dyDescent="0.3">
      <c r="A55" s="1" t="s">
        <v>213</v>
      </c>
      <c r="B55" s="3" t="s">
        <v>103</v>
      </c>
      <c r="C55" s="1" t="s">
        <v>160</v>
      </c>
      <c r="D55" s="1" t="s">
        <v>161</v>
      </c>
      <c r="E55" s="1" t="s">
        <v>214</v>
      </c>
      <c r="F55" s="20" t="s">
        <v>412</v>
      </c>
      <c r="G55" s="14">
        <v>7757.3028187500004</v>
      </c>
      <c r="H55" s="14">
        <v>1123.2709500000001</v>
      </c>
      <c r="I55" s="14">
        <v>176.4</v>
      </c>
      <c r="J55" s="14">
        <v>0</v>
      </c>
      <c r="K55" s="14">
        <v>0</v>
      </c>
      <c r="L55" s="14">
        <v>0</v>
      </c>
      <c r="M55" s="14">
        <v>0</v>
      </c>
      <c r="N55" s="14">
        <v>0</v>
      </c>
      <c r="O55" s="14">
        <v>0</v>
      </c>
      <c r="P55" s="14">
        <v>0</v>
      </c>
      <c r="Q55" s="14">
        <v>168.839775</v>
      </c>
      <c r="R55" s="14">
        <v>0</v>
      </c>
      <c r="S55" s="14">
        <v>0</v>
      </c>
      <c r="T55" s="14">
        <v>0</v>
      </c>
      <c r="U55" s="14">
        <v>0</v>
      </c>
      <c r="V55" s="14">
        <v>30.617999999999999</v>
      </c>
      <c r="W55" s="14">
        <v>0</v>
      </c>
      <c r="X55" s="14">
        <v>367.87139999999999</v>
      </c>
      <c r="Y55" s="14">
        <v>0</v>
      </c>
      <c r="Z55" s="14">
        <v>86.085449999999994</v>
      </c>
      <c r="AA55" s="14">
        <v>25.695599999999999</v>
      </c>
      <c r="AB55" s="14">
        <v>896.64729375000002</v>
      </c>
      <c r="AC55" s="14">
        <v>894.65715</v>
      </c>
      <c r="AD55" s="14">
        <v>0</v>
      </c>
      <c r="AE55" s="14">
        <v>88.893450000000001</v>
      </c>
      <c r="AF55" s="14">
        <v>3814.0657500000002</v>
      </c>
      <c r="AG55" s="14">
        <v>84.257999999999996</v>
      </c>
      <c r="AH55" s="10"/>
    </row>
    <row r="56" spans="1:34" s="9" customFormat="1" ht="15" customHeight="1" x14ac:dyDescent="0.3">
      <c r="A56" s="1" t="s">
        <v>215</v>
      </c>
      <c r="B56" s="3" t="s">
        <v>103</v>
      </c>
      <c r="C56" s="9" t="s">
        <v>168</v>
      </c>
      <c r="D56" s="1" t="s">
        <v>164</v>
      </c>
      <c r="E56" s="1" t="s">
        <v>216</v>
      </c>
      <c r="F56" s="20" t="s">
        <v>412</v>
      </c>
      <c r="G56" s="14">
        <v>0</v>
      </c>
      <c r="H56" s="14">
        <v>0</v>
      </c>
      <c r="I56" s="14">
        <v>0</v>
      </c>
      <c r="J56" s="14">
        <v>0</v>
      </c>
      <c r="K56" s="14">
        <v>0</v>
      </c>
      <c r="L56" s="14">
        <v>0</v>
      </c>
      <c r="M56" s="14">
        <v>0</v>
      </c>
      <c r="N56" s="14">
        <v>0</v>
      </c>
      <c r="O56" s="14">
        <v>0</v>
      </c>
      <c r="P56" s="14">
        <v>0</v>
      </c>
      <c r="Q56" s="14">
        <v>0</v>
      </c>
      <c r="R56" s="14">
        <v>0</v>
      </c>
      <c r="S56" s="14">
        <v>0</v>
      </c>
      <c r="T56" s="14">
        <v>0</v>
      </c>
      <c r="U56" s="14">
        <v>0</v>
      </c>
      <c r="V56" s="14">
        <v>0</v>
      </c>
      <c r="W56" s="14">
        <v>0</v>
      </c>
      <c r="X56" s="14">
        <v>0</v>
      </c>
      <c r="Y56" s="14">
        <v>0</v>
      </c>
      <c r="Z56" s="14">
        <v>0</v>
      </c>
      <c r="AA56" s="14">
        <v>0</v>
      </c>
      <c r="AB56" s="14">
        <v>0</v>
      </c>
      <c r="AC56" s="14">
        <v>0</v>
      </c>
      <c r="AD56" s="14">
        <v>0</v>
      </c>
      <c r="AE56" s="14">
        <v>0</v>
      </c>
      <c r="AF56" s="14">
        <v>0</v>
      </c>
      <c r="AG56" s="14">
        <v>0</v>
      </c>
      <c r="AH56" s="10"/>
    </row>
    <row r="57" spans="1:34" s="9" customFormat="1" ht="15" customHeight="1" x14ac:dyDescent="0.3">
      <c r="A57" s="1" t="s">
        <v>217</v>
      </c>
      <c r="B57" s="3" t="s">
        <v>103</v>
      </c>
      <c r="C57" s="1" t="s">
        <v>160</v>
      </c>
      <c r="D57" s="1" t="s">
        <v>161</v>
      </c>
      <c r="E57" s="1" t="s">
        <v>214</v>
      </c>
      <c r="F57" s="20" t="s">
        <v>412</v>
      </c>
      <c r="G57" s="14">
        <v>163.27340000000001</v>
      </c>
      <c r="H57" s="14">
        <v>0</v>
      </c>
      <c r="I57" s="14">
        <v>0</v>
      </c>
      <c r="J57" s="14">
        <v>0</v>
      </c>
      <c r="K57" s="14">
        <v>0</v>
      </c>
      <c r="L57" s="14">
        <v>18.521999999999998</v>
      </c>
      <c r="M57" s="14">
        <v>0</v>
      </c>
      <c r="N57" s="14">
        <v>0</v>
      </c>
      <c r="O57" s="14">
        <v>0</v>
      </c>
      <c r="P57" s="14">
        <v>0</v>
      </c>
      <c r="Q57" s="14">
        <v>29.783200000000001</v>
      </c>
      <c r="R57" s="14">
        <v>0</v>
      </c>
      <c r="S57" s="14">
        <v>0</v>
      </c>
      <c r="T57" s="14">
        <v>0</v>
      </c>
      <c r="U57" s="14">
        <v>0</v>
      </c>
      <c r="V57" s="14">
        <v>0</v>
      </c>
      <c r="W57" s="14">
        <v>0</v>
      </c>
      <c r="X57" s="14">
        <v>0</v>
      </c>
      <c r="Y57" s="14">
        <v>0</v>
      </c>
      <c r="Z57" s="14">
        <v>114.9682</v>
      </c>
      <c r="AA57" s="14">
        <v>0</v>
      </c>
      <c r="AB57" s="14">
        <v>0</v>
      </c>
      <c r="AC57" s="14">
        <v>0</v>
      </c>
      <c r="AD57" s="14">
        <v>0</v>
      </c>
      <c r="AE57" s="14">
        <v>0</v>
      </c>
      <c r="AF57" s="14">
        <v>0</v>
      </c>
      <c r="AG57" s="14">
        <v>0</v>
      </c>
      <c r="AH57" s="10"/>
    </row>
    <row r="58" spans="1:34" s="9" customFormat="1" ht="15" customHeight="1" x14ac:dyDescent="0.3">
      <c r="A58" s="1" t="s">
        <v>218</v>
      </c>
      <c r="B58" s="3" t="s">
        <v>103</v>
      </c>
      <c r="C58" s="9" t="s">
        <v>168</v>
      </c>
      <c r="D58" s="1" t="s">
        <v>164</v>
      </c>
      <c r="E58" s="1" t="s">
        <v>219</v>
      </c>
      <c r="F58" s="20" t="s">
        <v>412</v>
      </c>
      <c r="G58" s="14">
        <v>0</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0"/>
    </row>
    <row r="59" spans="1:34" s="9" customFormat="1" ht="15" customHeight="1" x14ac:dyDescent="0.3">
      <c r="A59" s="1" t="s">
        <v>220</v>
      </c>
      <c r="B59" s="3" t="s">
        <v>103</v>
      </c>
      <c r="C59" s="1" t="s">
        <v>160</v>
      </c>
      <c r="D59" s="1" t="s">
        <v>161</v>
      </c>
      <c r="E59" s="1" t="s">
        <v>221</v>
      </c>
      <c r="F59" s="20" t="s">
        <v>412</v>
      </c>
      <c r="G59" s="14">
        <v>6474.82539</v>
      </c>
      <c r="H59" s="14">
        <v>0</v>
      </c>
      <c r="I59" s="14">
        <v>0</v>
      </c>
      <c r="J59" s="14">
        <v>0</v>
      </c>
      <c r="K59" s="14">
        <v>0</v>
      </c>
      <c r="L59" s="14">
        <v>0</v>
      </c>
      <c r="M59" s="14">
        <v>0</v>
      </c>
      <c r="N59" s="14">
        <v>0</v>
      </c>
      <c r="O59" s="14">
        <v>0</v>
      </c>
      <c r="P59" s="14">
        <v>0</v>
      </c>
      <c r="Q59" s="14">
        <v>0</v>
      </c>
      <c r="R59" s="14">
        <v>0</v>
      </c>
      <c r="S59" s="14">
        <v>0</v>
      </c>
      <c r="T59" s="14">
        <v>0</v>
      </c>
      <c r="U59" s="14">
        <v>0</v>
      </c>
      <c r="V59" s="14">
        <v>0</v>
      </c>
      <c r="W59" s="14">
        <v>118.9701</v>
      </c>
      <c r="X59" s="14">
        <v>0</v>
      </c>
      <c r="Y59" s="14">
        <v>0</v>
      </c>
      <c r="Z59" s="14">
        <v>0</v>
      </c>
      <c r="AA59" s="14">
        <v>0</v>
      </c>
      <c r="AB59" s="14">
        <v>5278.0494900000003</v>
      </c>
      <c r="AC59" s="14">
        <v>193.00905</v>
      </c>
      <c r="AD59" s="14">
        <v>0</v>
      </c>
      <c r="AE59" s="14">
        <v>0</v>
      </c>
      <c r="AF59" s="14">
        <v>884.79674999999997</v>
      </c>
      <c r="AG59" s="14">
        <v>0</v>
      </c>
      <c r="AH59" s="10"/>
    </row>
    <row r="60" spans="1:34" s="9" customFormat="1" ht="15" customHeight="1" x14ac:dyDescent="0.3">
      <c r="A60" s="1" t="s">
        <v>222</v>
      </c>
      <c r="B60" s="3" t="s">
        <v>103</v>
      </c>
      <c r="C60" s="9" t="s">
        <v>168</v>
      </c>
      <c r="D60" s="1" t="s">
        <v>164</v>
      </c>
      <c r="E60" s="1" t="s">
        <v>223</v>
      </c>
      <c r="F60" s="20" t="s">
        <v>412</v>
      </c>
      <c r="G60" s="14">
        <v>0</v>
      </c>
      <c r="H60" s="14">
        <v>0</v>
      </c>
      <c r="I60" s="14">
        <v>0</v>
      </c>
      <c r="J60" s="14">
        <v>0</v>
      </c>
      <c r="K60" s="14">
        <v>0</v>
      </c>
      <c r="L60" s="14">
        <v>0</v>
      </c>
      <c r="M60" s="14">
        <v>0</v>
      </c>
      <c r="N60" s="14">
        <v>0</v>
      </c>
      <c r="O60" s="14">
        <v>0</v>
      </c>
      <c r="P60" s="14">
        <v>0</v>
      </c>
      <c r="Q60" s="14">
        <v>0</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0"/>
    </row>
    <row r="61" spans="1:34" s="9" customFormat="1" ht="15" customHeight="1" x14ac:dyDescent="0.3">
      <c r="A61" s="1" t="s">
        <v>224</v>
      </c>
      <c r="B61" s="3" t="s">
        <v>103</v>
      </c>
      <c r="C61" s="1" t="s">
        <v>160</v>
      </c>
      <c r="D61" s="1" t="s">
        <v>161</v>
      </c>
      <c r="E61" s="1" t="s">
        <v>221</v>
      </c>
      <c r="F61" s="20" t="s">
        <v>412</v>
      </c>
      <c r="G61" s="14">
        <v>350.49281250000001</v>
      </c>
      <c r="H61" s="14">
        <v>0</v>
      </c>
      <c r="I61" s="14">
        <v>0</v>
      </c>
      <c r="J61" s="14">
        <v>0</v>
      </c>
      <c r="K61" s="14">
        <v>0</v>
      </c>
      <c r="L61" s="14">
        <v>0</v>
      </c>
      <c r="M61" s="14">
        <v>0</v>
      </c>
      <c r="N61" s="14">
        <v>0</v>
      </c>
      <c r="O61" s="14">
        <v>0</v>
      </c>
      <c r="P61" s="14">
        <v>0</v>
      </c>
      <c r="Q61" s="14">
        <v>0</v>
      </c>
      <c r="R61" s="14">
        <v>0</v>
      </c>
      <c r="S61" s="14">
        <v>0</v>
      </c>
      <c r="T61" s="14">
        <v>0</v>
      </c>
      <c r="U61" s="14">
        <v>0</v>
      </c>
      <c r="V61" s="14">
        <v>0</v>
      </c>
      <c r="W61" s="14">
        <v>40.445700000000002</v>
      </c>
      <c r="X61" s="14">
        <v>0</v>
      </c>
      <c r="Y61" s="14">
        <v>0</v>
      </c>
      <c r="Z61" s="14">
        <v>0</v>
      </c>
      <c r="AA61" s="14">
        <v>0</v>
      </c>
      <c r="AB61" s="14">
        <v>203.8773625</v>
      </c>
      <c r="AC61" s="14">
        <v>106.16974999999999</v>
      </c>
      <c r="AD61" s="14">
        <v>0</v>
      </c>
      <c r="AE61" s="14">
        <v>0</v>
      </c>
      <c r="AF61" s="14">
        <v>0</v>
      </c>
      <c r="AG61" s="14">
        <v>0</v>
      </c>
      <c r="AH61" s="10"/>
    </row>
    <row r="62" spans="1:34" s="9" customFormat="1" ht="15" customHeight="1" x14ac:dyDescent="0.3">
      <c r="A62" s="1" t="s">
        <v>225</v>
      </c>
      <c r="B62" s="3" t="s">
        <v>103</v>
      </c>
      <c r="C62" s="9" t="s">
        <v>168</v>
      </c>
      <c r="D62" s="1" t="s">
        <v>164</v>
      </c>
      <c r="E62" s="1" t="s">
        <v>226</v>
      </c>
      <c r="F62" s="20" t="s">
        <v>412</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0"/>
    </row>
    <row r="63" spans="1:34" s="9" customFormat="1" ht="15" customHeight="1" x14ac:dyDescent="0.3">
      <c r="A63" s="1" t="s">
        <v>227</v>
      </c>
      <c r="B63" s="3" t="s">
        <v>103</v>
      </c>
      <c r="C63" s="1" t="s">
        <v>160</v>
      </c>
      <c r="D63" s="1" t="s">
        <v>161</v>
      </c>
      <c r="E63" s="1" t="s">
        <v>228</v>
      </c>
      <c r="F63" s="20" t="s">
        <v>412</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0"/>
    </row>
    <row r="64" spans="1:34" s="9" customFormat="1" ht="15" customHeight="1" x14ac:dyDescent="0.3">
      <c r="A64" s="1" t="s">
        <v>229</v>
      </c>
      <c r="B64" s="3" t="s">
        <v>103</v>
      </c>
      <c r="C64" s="1" t="s">
        <v>160</v>
      </c>
      <c r="D64" s="1" t="s">
        <v>161</v>
      </c>
      <c r="E64" s="1" t="s">
        <v>230</v>
      </c>
      <c r="F64" s="20" t="s">
        <v>412</v>
      </c>
      <c r="G64" s="14">
        <v>0</v>
      </c>
      <c r="H64" s="14">
        <v>0</v>
      </c>
      <c r="I64" s="14">
        <v>0</v>
      </c>
      <c r="J64" s="14">
        <v>0</v>
      </c>
      <c r="K64" s="14">
        <v>0</v>
      </c>
      <c r="L64" s="14">
        <v>0</v>
      </c>
      <c r="M64" s="14">
        <v>0</v>
      </c>
      <c r="N64" s="14">
        <v>0</v>
      </c>
      <c r="O64" s="14">
        <v>0</v>
      </c>
      <c r="P64" s="14">
        <v>0</v>
      </c>
      <c r="Q64" s="14">
        <v>0</v>
      </c>
      <c r="R64" s="14">
        <v>0</v>
      </c>
      <c r="S64" s="14">
        <v>0</v>
      </c>
      <c r="T64" s="14">
        <v>0</v>
      </c>
      <c r="U64" s="14">
        <v>0</v>
      </c>
      <c r="V64" s="14">
        <v>0</v>
      </c>
      <c r="W64" s="14">
        <v>0</v>
      </c>
      <c r="X64" s="14">
        <v>0</v>
      </c>
      <c r="Y64" s="14">
        <v>0</v>
      </c>
      <c r="Z64" s="14">
        <v>0</v>
      </c>
      <c r="AA64" s="14">
        <v>0</v>
      </c>
      <c r="AB64" s="14">
        <v>0</v>
      </c>
      <c r="AC64" s="14">
        <v>0</v>
      </c>
      <c r="AD64" s="14">
        <v>0</v>
      </c>
      <c r="AE64" s="14">
        <v>0</v>
      </c>
      <c r="AF64" s="14">
        <v>0</v>
      </c>
      <c r="AG64" s="14">
        <v>0</v>
      </c>
      <c r="AH64" s="10"/>
    </row>
    <row r="65" spans="1:34" s="9" customFormat="1" ht="15" customHeight="1" x14ac:dyDescent="0.3">
      <c r="A65" s="1" t="s">
        <v>231</v>
      </c>
      <c r="B65" s="1" t="s">
        <v>104</v>
      </c>
      <c r="C65" s="1" t="s">
        <v>160</v>
      </c>
      <c r="D65" s="1" t="s">
        <v>161</v>
      </c>
      <c r="E65" s="1" t="s">
        <v>232</v>
      </c>
      <c r="F65" s="20" t="s">
        <v>412</v>
      </c>
      <c r="G65" s="14">
        <v>50997.099369508003</v>
      </c>
      <c r="H65" s="14">
        <v>8049.24</v>
      </c>
      <c r="I65" s="14">
        <v>1999.55</v>
      </c>
      <c r="J65" s="14">
        <v>0</v>
      </c>
      <c r="K65" s="14">
        <v>1255.2</v>
      </c>
      <c r="L65" s="14">
        <v>0</v>
      </c>
      <c r="M65" s="14">
        <v>90.44</v>
      </c>
      <c r="N65" s="14">
        <v>174.3</v>
      </c>
      <c r="O65" s="14">
        <v>0</v>
      </c>
      <c r="P65" s="14">
        <v>0</v>
      </c>
      <c r="Q65" s="14">
        <v>449.96</v>
      </c>
      <c r="R65" s="14">
        <v>2179.42</v>
      </c>
      <c r="S65" s="14">
        <v>822.54</v>
      </c>
      <c r="T65" s="14">
        <v>3158.64</v>
      </c>
      <c r="U65" s="14">
        <v>417.14</v>
      </c>
      <c r="V65" s="14">
        <v>178.6</v>
      </c>
      <c r="W65" s="14">
        <v>310.45999999999998</v>
      </c>
      <c r="X65" s="14">
        <v>1449.68</v>
      </c>
      <c r="Y65" s="14">
        <v>1035.82</v>
      </c>
      <c r="Z65" s="14">
        <v>2326.2600000000002</v>
      </c>
      <c r="AA65" s="14">
        <v>4130.9393695074996</v>
      </c>
      <c r="AB65" s="14">
        <v>2072.5300000000002</v>
      </c>
      <c r="AC65" s="14">
        <v>12502.6</v>
      </c>
      <c r="AD65" s="14">
        <v>657</v>
      </c>
      <c r="AE65" s="14">
        <v>0</v>
      </c>
      <c r="AF65" s="14">
        <v>5346.96</v>
      </c>
      <c r="AG65" s="14">
        <v>2389.8200000000002</v>
      </c>
      <c r="AH65" s="10"/>
    </row>
    <row r="66" spans="1:34" s="9" customFormat="1" ht="15" customHeight="1" x14ac:dyDescent="0.3">
      <c r="A66" s="1" t="s">
        <v>233</v>
      </c>
      <c r="B66" s="1" t="s">
        <v>104</v>
      </c>
      <c r="C66" s="9" t="s">
        <v>168</v>
      </c>
      <c r="D66" s="1" t="s">
        <v>164</v>
      </c>
      <c r="E66" s="1" t="s">
        <v>234</v>
      </c>
      <c r="F66" s="20" t="s">
        <v>412</v>
      </c>
      <c r="G66" s="14">
        <v>0</v>
      </c>
      <c r="H66" s="14">
        <v>0</v>
      </c>
      <c r="I66" s="14">
        <v>0</v>
      </c>
      <c r="J66" s="14">
        <v>0</v>
      </c>
      <c r="K66" s="14">
        <v>0</v>
      </c>
      <c r="L66" s="14">
        <v>0</v>
      </c>
      <c r="M66" s="14">
        <v>0</v>
      </c>
      <c r="N66" s="14">
        <v>0</v>
      </c>
      <c r="O66" s="14">
        <v>0</v>
      </c>
      <c r="P66" s="14">
        <v>0</v>
      </c>
      <c r="Q66" s="14">
        <v>0</v>
      </c>
      <c r="R66" s="14">
        <v>0</v>
      </c>
      <c r="S66" s="14">
        <v>0</v>
      </c>
      <c r="T66" s="14">
        <v>0</v>
      </c>
      <c r="U66" s="14">
        <v>0</v>
      </c>
      <c r="V66" s="14">
        <v>0</v>
      </c>
      <c r="W66" s="14">
        <v>0</v>
      </c>
      <c r="X66" s="14">
        <v>0</v>
      </c>
      <c r="Y66" s="14">
        <v>0</v>
      </c>
      <c r="Z66" s="14">
        <v>0</v>
      </c>
      <c r="AA66" s="14">
        <v>0</v>
      </c>
      <c r="AB66" s="14">
        <v>0</v>
      </c>
      <c r="AC66" s="14">
        <v>0</v>
      </c>
      <c r="AD66" s="14">
        <v>0</v>
      </c>
      <c r="AE66" s="14">
        <v>0</v>
      </c>
      <c r="AF66" s="14">
        <v>0</v>
      </c>
      <c r="AG66" s="14">
        <v>0</v>
      </c>
      <c r="AH66" s="10"/>
    </row>
    <row r="67" spans="1:34" s="9" customFormat="1" ht="15" customHeight="1" x14ac:dyDescent="0.3">
      <c r="A67" s="1" t="s">
        <v>235</v>
      </c>
      <c r="B67" s="1" t="s">
        <v>104</v>
      </c>
      <c r="C67" s="9" t="s">
        <v>168</v>
      </c>
      <c r="D67" s="1" t="s">
        <v>164</v>
      </c>
      <c r="E67" s="1" t="s">
        <v>236</v>
      </c>
      <c r="F67" s="20" t="s">
        <v>412</v>
      </c>
      <c r="G67" s="14">
        <v>0</v>
      </c>
      <c r="H67" s="14">
        <v>0</v>
      </c>
      <c r="I67" s="14">
        <v>0</v>
      </c>
      <c r="J67" s="14">
        <v>0</v>
      </c>
      <c r="K67" s="14">
        <v>0</v>
      </c>
      <c r="L67" s="14">
        <v>0</v>
      </c>
      <c r="M67" s="14">
        <v>0</v>
      </c>
      <c r="N67" s="14">
        <v>0</v>
      </c>
      <c r="O67" s="14">
        <v>0</v>
      </c>
      <c r="P67" s="14">
        <v>0</v>
      </c>
      <c r="Q67" s="14">
        <v>0</v>
      </c>
      <c r="R67" s="14">
        <v>0</v>
      </c>
      <c r="S67" s="14">
        <v>0</v>
      </c>
      <c r="T67" s="14">
        <v>0</v>
      </c>
      <c r="U67" s="14">
        <v>0</v>
      </c>
      <c r="V67" s="14">
        <v>0</v>
      </c>
      <c r="W67" s="14">
        <v>0</v>
      </c>
      <c r="X67" s="14">
        <v>0</v>
      </c>
      <c r="Y67" s="14">
        <v>0</v>
      </c>
      <c r="Z67" s="14">
        <v>0</v>
      </c>
      <c r="AA67" s="14">
        <v>0</v>
      </c>
      <c r="AB67" s="14">
        <v>0</v>
      </c>
      <c r="AC67" s="14">
        <v>0</v>
      </c>
      <c r="AD67" s="14">
        <v>0</v>
      </c>
      <c r="AE67" s="14">
        <v>0</v>
      </c>
      <c r="AF67" s="14">
        <v>0</v>
      </c>
      <c r="AG67" s="14">
        <v>0</v>
      </c>
      <c r="AH67" s="10"/>
    </row>
    <row r="68" spans="1:34" s="9" customFormat="1" ht="15" customHeight="1" x14ac:dyDescent="0.3">
      <c r="A68" s="1" t="s">
        <v>237</v>
      </c>
      <c r="B68" s="1" t="s">
        <v>104</v>
      </c>
      <c r="C68" s="1" t="s">
        <v>160</v>
      </c>
      <c r="D68" s="1" t="s">
        <v>161</v>
      </c>
      <c r="E68" s="1" t="s">
        <v>238</v>
      </c>
      <c r="F68" s="20" t="s">
        <v>412</v>
      </c>
      <c r="G68" s="14">
        <v>32095.404505494</v>
      </c>
      <c r="H68" s="14">
        <v>0</v>
      </c>
      <c r="I68" s="14">
        <v>10783.518571429</v>
      </c>
      <c r="J68" s="14">
        <v>0</v>
      </c>
      <c r="K68" s="14">
        <v>0</v>
      </c>
      <c r="L68" s="14">
        <v>0</v>
      </c>
      <c r="M68" s="14">
        <v>0</v>
      </c>
      <c r="N68" s="14">
        <v>0</v>
      </c>
      <c r="O68" s="14">
        <v>0</v>
      </c>
      <c r="P68" s="14">
        <v>0</v>
      </c>
      <c r="Q68" s="14">
        <v>15856.672857142999</v>
      </c>
      <c r="R68" s="14">
        <v>0</v>
      </c>
      <c r="S68" s="14">
        <v>0</v>
      </c>
      <c r="T68" s="14">
        <v>0</v>
      </c>
      <c r="U68" s="14">
        <v>0</v>
      </c>
      <c r="V68" s="14">
        <v>0</v>
      </c>
      <c r="W68" s="14">
        <v>565.5</v>
      </c>
      <c r="X68" s="14">
        <v>0</v>
      </c>
      <c r="Y68" s="14">
        <v>0</v>
      </c>
      <c r="Z68" s="14">
        <v>0</v>
      </c>
      <c r="AA68" s="14">
        <v>913.32</v>
      </c>
      <c r="AB68" s="14">
        <v>0</v>
      </c>
      <c r="AC68" s="14">
        <v>0</v>
      </c>
      <c r="AD68" s="14">
        <v>2141.2530769230998</v>
      </c>
      <c r="AE68" s="14">
        <v>242.1</v>
      </c>
      <c r="AF68" s="14">
        <v>1593.04</v>
      </c>
      <c r="AG68" s="14">
        <v>0</v>
      </c>
      <c r="AH68" s="10"/>
    </row>
    <row r="69" spans="1:34" s="9" customFormat="1" ht="15" customHeight="1" x14ac:dyDescent="0.3">
      <c r="A69" s="1" t="s">
        <v>239</v>
      </c>
      <c r="B69" s="1" t="s">
        <v>104</v>
      </c>
      <c r="C69" s="9" t="s">
        <v>168</v>
      </c>
      <c r="D69" s="1" t="s">
        <v>164</v>
      </c>
      <c r="E69" s="1" t="s">
        <v>240</v>
      </c>
      <c r="F69" s="20" t="s">
        <v>412</v>
      </c>
      <c r="G69" s="14">
        <v>0</v>
      </c>
      <c r="H69" s="14">
        <v>0</v>
      </c>
      <c r="I69" s="14">
        <v>0</v>
      </c>
      <c r="J69" s="14">
        <v>0</v>
      </c>
      <c r="K69" s="14">
        <v>0</v>
      </c>
      <c r="L69" s="14">
        <v>0</v>
      </c>
      <c r="M69" s="14">
        <v>0</v>
      </c>
      <c r="N69" s="14">
        <v>0</v>
      </c>
      <c r="O69" s="14">
        <v>0</v>
      </c>
      <c r="P69" s="14">
        <v>0</v>
      </c>
      <c r="Q69" s="14">
        <v>0</v>
      </c>
      <c r="R69" s="14">
        <v>0</v>
      </c>
      <c r="S69" s="14">
        <v>0</v>
      </c>
      <c r="T69" s="14">
        <v>0</v>
      </c>
      <c r="U69" s="14">
        <v>0</v>
      </c>
      <c r="V69" s="14">
        <v>0</v>
      </c>
      <c r="W69" s="14">
        <v>0</v>
      </c>
      <c r="X69" s="14">
        <v>0</v>
      </c>
      <c r="Y69" s="14">
        <v>0</v>
      </c>
      <c r="Z69" s="14">
        <v>0</v>
      </c>
      <c r="AA69" s="14">
        <v>0</v>
      </c>
      <c r="AB69" s="14">
        <v>0</v>
      </c>
      <c r="AC69" s="14">
        <v>0</v>
      </c>
      <c r="AD69" s="14">
        <v>0</v>
      </c>
      <c r="AE69" s="14">
        <v>0</v>
      </c>
      <c r="AF69" s="14">
        <v>0</v>
      </c>
      <c r="AG69" s="14">
        <v>0</v>
      </c>
      <c r="AH69" s="10"/>
    </row>
    <row r="70" spans="1:34" s="9" customFormat="1" ht="15" customHeight="1" x14ac:dyDescent="0.3">
      <c r="A70" s="1" t="s">
        <v>241</v>
      </c>
      <c r="B70" s="1" t="s">
        <v>105</v>
      </c>
      <c r="C70" s="1" t="s">
        <v>160</v>
      </c>
      <c r="D70" s="1" t="s">
        <v>161</v>
      </c>
      <c r="E70" s="1" t="s">
        <v>242</v>
      </c>
      <c r="F70" s="20" t="s">
        <v>412</v>
      </c>
      <c r="G70" s="14">
        <v>73208.478992656994</v>
      </c>
      <c r="H70" s="14">
        <v>0</v>
      </c>
      <c r="I70" s="14">
        <v>15579.586774858</v>
      </c>
      <c r="J70" s="14">
        <v>0</v>
      </c>
      <c r="K70" s="14">
        <v>0</v>
      </c>
      <c r="L70" s="14">
        <v>0</v>
      </c>
      <c r="M70" s="14">
        <v>0</v>
      </c>
      <c r="N70" s="14">
        <v>0</v>
      </c>
      <c r="O70" s="14">
        <v>0</v>
      </c>
      <c r="P70" s="14">
        <v>0</v>
      </c>
      <c r="Q70" s="14">
        <v>11328.645725606</v>
      </c>
      <c r="R70" s="14">
        <v>55.976266666667001</v>
      </c>
      <c r="S70" s="14">
        <v>0</v>
      </c>
      <c r="T70" s="14">
        <v>0</v>
      </c>
      <c r="U70" s="14">
        <v>708.43221428571997</v>
      </c>
      <c r="V70" s="14">
        <v>0</v>
      </c>
      <c r="W70" s="14">
        <v>0</v>
      </c>
      <c r="X70" s="14">
        <v>10753.492294703001</v>
      </c>
      <c r="Y70" s="14">
        <v>2168.7495714286001</v>
      </c>
      <c r="Z70" s="14">
        <v>154.5154</v>
      </c>
      <c r="AA70" s="14">
        <v>8503.0122451090992</v>
      </c>
      <c r="AB70" s="14">
        <v>51.8245</v>
      </c>
      <c r="AC70" s="14">
        <v>0</v>
      </c>
      <c r="AD70" s="14">
        <v>19370</v>
      </c>
      <c r="AE70" s="14">
        <v>0</v>
      </c>
      <c r="AF70" s="14">
        <v>3673.9560000000001</v>
      </c>
      <c r="AG70" s="14">
        <v>860.28800000000001</v>
      </c>
      <c r="AH70" s="10"/>
    </row>
    <row r="71" spans="1:34" s="9" customFormat="1" ht="15" customHeight="1" x14ac:dyDescent="0.3">
      <c r="A71" s="1" t="s">
        <v>243</v>
      </c>
      <c r="B71" s="1" t="s">
        <v>105</v>
      </c>
      <c r="C71" s="9" t="s">
        <v>168</v>
      </c>
      <c r="D71" s="1" t="s">
        <v>164</v>
      </c>
      <c r="E71" s="1" t="s">
        <v>244</v>
      </c>
      <c r="F71" s="20" t="s">
        <v>412</v>
      </c>
      <c r="G71" s="14">
        <v>0</v>
      </c>
      <c r="H71" s="14">
        <v>0</v>
      </c>
      <c r="I71" s="14">
        <v>0</v>
      </c>
      <c r="J71" s="14">
        <v>0</v>
      </c>
      <c r="K71" s="14">
        <v>0</v>
      </c>
      <c r="L71" s="14">
        <v>0</v>
      </c>
      <c r="M71" s="14">
        <v>0</v>
      </c>
      <c r="N71" s="14">
        <v>0</v>
      </c>
      <c r="O71" s="14">
        <v>0</v>
      </c>
      <c r="P71" s="14">
        <v>0</v>
      </c>
      <c r="Q71" s="14">
        <v>0</v>
      </c>
      <c r="R71" s="14">
        <v>0</v>
      </c>
      <c r="S71" s="14">
        <v>0</v>
      </c>
      <c r="T71" s="14">
        <v>0</v>
      </c>
      <c r="U71" s="14">
        <v>0</v>
      </c>
      <c r="V71" s="14">
        <v>0</v>
      </c>
      <c r="W71" s="14">
        <v>0</v>
      </c>
      <c r="X71" s="14">
        <v>0</v>
      </c>
      <c r="Y71" s="14">
        <v>0</v>
      </c>
      <c r="Z71" s="14">
        <v>0</v>
      </c>
      <c r="AA71" s="14">
        <v>0</v>
      </c>
      <c r="AB71" s="14">
        <v>0</v>
      </c>
      <c r="AC71" s="14">
        <v>0</v>
      </c>
      <c r="AD71" s="14">
        <v>0</v>
      </c>
      <c r="AE71" s="14">
        <v>0</v>
      </c>
      <c r="AF71" s="14">
        <v>0</v>
      </c>
      <c r="AG71" s="14">
        <v>0</v>
      </c>
      <c r="AH71" s="10"/>
    </row>
    <row r="72" spans="1:34" s="9" customFormat="1" ht="15" customHeight="1" x14ac:dyDescent="0.3">
      <c r="A72" s="1" t="s">
        <v>245</v>
      </c>
      <c r="B72" s="1" t="s">
        <v>105</v>
      </c>
      <c r="C72" s="9" t="s">
        <v>168</v>
      </c>
      <c r="D72" s="1" t="s">
        <v>164</v>
      </c>
      <c r="E72" s="1" t="s">
        <v>246</v>
      </c>
      <c r="F72" s="20" t="s">
        <v>412</v>
      </c>
      <c r="G72" s="14">
        <v>0</v>
      </c>
      <c r="H72" s="14">
        <v>0</v>
      </c>
      <c r="I72" s="14">
        <v>0</v>
      </c>
      <c r="J72" s="14">
        <v>0</v>
      </c>
      <c r="K72" s="14">
        <v>0</v>
      </c>
      <c r="L72" s="14">
        <v>0</v>
      </c>
      <c r="M72" s="14">
        <v>0</v>
      </c>
      <c r="N72" s="14">
        <v>0</v>
      </c>
      <c r="O72" s="14">
        <v>0</v>
      </c>
      <c r="P72" s="14">
        <v>0</v>
      </c>
      <c r="Q72" s="14">
        <v>0</v>
      </c>
      <c r="R72" s="14">
        <v>0</v>
      </c>
      <c r="S72" s="14">
        <v>0</v>
      </c>
      <c r="T72" s="14">
        <v>0</v>
      </c>
      <c r="U72" s="14">
        <v>0</v>
      </c>
      <c r="V72" s="14">
        <v>0</v>
      </c>
      <c r="W72" s="14">
        <v>0</v>
      </c>
      <c r="X72" s="14">
        <v>0</v>
      </c>
      <c r="Y72" s="14">
        <v>0</v>
      </c>
      <c r="Z72" s="14">
        <v>0</v>
      </c>
      <c r="AA72" s="14">
        <v>0</v>
      </c>
      <c r="AB72" s="14">
        <v>0</v>
      </c>
      <c r="AC72" s="14">
        <v>0</v>
      </c>
      <c r="AD72" s="14">
        <v>0</v>
      </c>
      <c r="AE72" s="14">
        <v>0</v>
      </c>
      <c r="AF72" s="14">
        <v>0</v>
      </c>
      <c r="AG72" s="14">
        <v>0</v>
      </c>
      <c r="AH72" s="10"/>
    </row>
    <row r="73" spans="1:34" s="9" customFormat="1" ht="15" customHeight="1" x14ac:dyDescent="0.3">
      <c r="A73" s="1" t="s">
        <v>247</v>
      </c>
      <c r="B73" s="1" t="s">
        <v>105</v>
      </c>
      <c r="C73" s="9" t="s">
        <v>168</v>
      </c>
      <c r="D73" s="1" t="s">
        <v>164</v>
      </c>
      <c r="E73" s="1" t="s">
        <v>248</v>
      </c>
      <c r="F73" s="20" t="s">
        <v>412</v>
      </c>
      <c r="G73" s="14">
        <v>0</v>
      </c>
      <c r="H73" s="14">
        <v>0</v>
      </c>
      <c r="I73" s="14">
        <v>0</v>
      </c>
      <c r="J73" s="14">
        <v>0</v>
      </c>
      <c r="K73" s="14">
        <v>0</v>
      </c>
      <c r="L73" s="14">
        <v>0</v>
      </c>
      <c r="M73" s="14">
        <v>0</v>
      </c>
      <c r="N73" s="14">
        <v>0</v>
      </c>
      <c r="O73" s="14">
        <v>0</v>
      </c>
      <c r="P73" s="14">
        <v>0</v>
      </c>
      <c r="Q73" s="14">
        <v>0</v>
      </c>
      <c r="R73" s="14">
        <v>0</v>
      </c>
      <c r="S73" s="14">
        <v>0</v>
      </c>
      <c r="T73" s="14">
        <v>0</v>
      </c>
      <c r="U73" s="14">
        <v>0</v>
      </c>
      <c r="V73" s="14">
        <v>0</v>
      </c>
      <c r="W73" s="14">
        <v>0</v>
      </c>
      <c r="X73" s="14">
        <v>0</v>
      </c>
      <c r="Y73" s="14">
        <v>0</v>
      </c>
      <c r="Z73" s="14">
        <v>0</v>
      </c>
      <c r="AA73" s="14">
        <v>0</v>
      </c>
      <c r="AB73" s="14">
        <v>0</v>
      </c>
      <c r="AC73" s="14">
        <v>0</v>
      </c>
      <c r="AD73" s="14">
        <v>0</v>
      </c>
      <c r="AE73" s="14">
        <v>0</v>
      </c>
      <c r="AF73" s="14">
        <v>0</v>
      </c>
      <c r="AG73" s="14">
        <v>0</v>
      </c>
      <c r="AH73" s="10"/>
    </row>
    <row r="74" spans="1:34" s="9" customFormat="1" ht="15" customHeight="1" x14ac:dyDescent="0.3">
      <c r="A74" s="1"/>
      <c r="B74" s="1"/>
      <c r="C74" s="1"/>
      <c r="D74" s="1"/>
      <c r="E74" s="1"/>
      <c r="F74" s="3"/>
    </row>
    <row r="75" spans="1:34" s="9" customFormat="1" ht="15" customHeight="1" x14ac:dyDescent="0.3">
      <c r="A75" s="1"/>
      <c r="B75" s="1"/>
      <c r="C75" s="1"/>
      <c r="D75" s="1"/>
      <c r="E75" s="1"/>
      <c r="F75" s="3"/>
    </row>
    <row r="76" spans="1:34" s="9" customFormat="1" ht="15" customHeight="1" x14ac:dyDescent="0.3">
      <c r="A76" s="1"/>
      <c r="B76" s="1"/>
      <c r="C76" s="1"/>
      <c r="D76" s="1"/>
      <c r="E76" s="1"/>
      <c r="F76" s="3"/>
    </row>
    <row r="77" spans="1:34" ht="14.5" x14ac:dyDescent="0.35"/>
    <row r="78" spans="1:34" ht="14.5" x14ac:dyDescent="0.35"/>
    <row r="79" spans="1:34" ht="14.5" x14ac:dyDescent="0.35"/>
    <row r="80" spans="1:34"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1" location="INHALTSVERZEICHNIS!A1" display="zurück zum Inhaltsverzeichnis" xr:uid="{00000000-0004-0000-0B00-000000000000}"/>
    <hyperlink ref="E14" location="INHALTSVERZEICHNIS!A1" display="zurück zum Inhaltsverzeichnis" xr:uid="{00000000-0004-0000-0B00-000001000000}"/>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500"/>
  <sheetViews>
    <sheetView zoomScale="85" zoomScaleNormal="85" workbookViewId="0">
      <selection activeCell="A2" sqref="A2"/>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9" style="1" customWidth="1"/>
    <col min="7" max="33" width="8.26953125" style="9" customWidth="1"/>
    <col min="34" max="36" width="11.453125" style="9"/>
    <col min="37" max="37" width="11.453125" style="1"/>
  </cols>
  <sheetData>
    <row r="1" spans="1:29" s="7" customFormat="1" ht="15" customHeight="1" x14ac:dyDescent="0.3">
      <c r="A1" s="8" t="s">
        <v>94</v>
      </c>
      <c r="E1" s="18" t="s">
        <v>96</v>
      </c>
    </row>
    <row r="2" spans="1:29" s="9" customFormat="1" ht="15" customHeight="1" x14ac:dyDescent="0.3">
      <c r="A2" s="2"/>
      <c r="B2" s="2"/>
      <c r="C2" s="2"/>
      <c r="D2" s="4"/>
      <c r="E2" s="4"/>
      <c r="F2" s="2" t="s">
        <v>98</v>
      </c>
      <c r="G2" s="15">
        <v>2010</v>
      </c>
      <c r="H2" s="15">
        <v>2011</v>
      </c>
      <c r="I2" s="15">
        <v>2012</v>
      </c>
      <c r="J2" s="15">
        <v>2013</v>
      </c>
      <c r="K2" s="15">
        <v>2014</v>
      </c>
      <c r="L2" s="15">
        <v>2015</v>
      </c>
      <c r="M2" s="15">
        <v>2016</v>
      </c>
      <c r="N2" s="15">
        <v>2017</v>
      </c>
      <c r="O2" s="15">
        <v>2018</v>
      </c>
      <c r="P2" s="15">
        <v>2019</v>
      </c>
      <c r="Q2" s="15">
        <v>2020</v>
      </c>
      <c r="R2" s="15">
        <v>2021</v>
      </c>
      <c r="S2" s="15">
        <v>2022</v>
      </c>
      <c r="T2" s="15">
        <v>2023</v>
      </c>
      <c r="U2" s="15">
        <v>2024</v>
      </c>
      <c r="V2" s="15">
        <v>2025</v>
      </c>
      <c r="W2" s="15">
        <v>2026</v>
      </c>
      <c r="X2" s="15">
        <v>2027</v>
      </c>
      <c r="Y2" s="15">
        <v>2028</v>
      </c>
      <c r="Z2" s="15">
        <v>2029</v>
      </c>
      <c r="AA2" s="15">
        <v>2030</v>
      </c>
      <c r="AB2" s="15">
        <v>2031</v>
      </c>
      <c r="AC2" s="15">
        <v>2032</v>
      </c>
    </row>
    <row r="3" spans="1:29" s="9" customFormat="1" ht="15" customHeight="1" x14ac:dyDescent="0.3">
      <c r="A3" s="1"/>
      <c r="B3" s="1" t="s">
        <v>459</v>
      </c>
      <c r="C3" s="1"/>
      <c r="D3" s="1"/>
      <c r="E3" s="1"/>
      <c r="F3" s="1" t="s">
        <v>460</v>
      </c>
      <c r="G3" s="14">
        <v>464.41113274267002</v>
      </c>
      <c r="H3" s="14">
        <v>943.68123506114</v>
      </c>
      <c r="I3" s="14">
        <v>1190.3815504708</v>
      </c>
      <c r="J3" s="14">
        <v>1086.6330589591</v>
      </c>
      <c r="K3" s="14">
        <v>1450.4425182227999</v>
      </c>
      <c r="L3" s="14">
        <v>1094.1268360885999</v>
      </c>
      <c r="M3" s="14">
        <v>1024.7704553793999</v>
      </c>
      <c r="N3" s="14">
        <v>994.13514204703995</v>
      </c>
      <c r="O3" s="14">
        <v>1008.7066594338</v>
      </c>
      <c r="P3" s="14">
        <v>984.64175813949998</v>
      </c>
      <c r="Q3" s="14">
        <v>972.77165295917996</v>
      </c>
      <c r="R3" s="14">
        <v>1032.4047843436001</v>
      </c>
      <c r="S3" s="14">
        <v>1192.6031281899</v>
      </c>
      <c r="T3" s="14">
        <v>0</v>
      </c>
      <c r="U3" s="14">
        <v>0</v>
      </c>
      <c r="V3" s="14">
        <v>0</v>
      </c>
      <c r="W3" s="14">
        <v>0</v>
      </c>
      <c r="X3" s="14">
        <v>0</v>
      </c>
      <c r="Y3" s="14">
        <v>0</v>
      </c>
      <c r="Z3" s="14">
        <v>0</v>
      </c>
      <c r="AA3" s="14">
        <v>0</v>
      </c>
      <c r="AB3" s="14">
        <v>0</v>
      </c>
      <c r="AC3" s="14">
        <v>0</v>
      </c>
    </row>
    <row r="4" spans="1:29" s="9" customFormat="1" ht="15" customHeight="1" x14ac:dyDescent="0.3">
      <c r="A4" s="1"/>
      <c r="B4" s="1" t="s">
        <v>461</v>
      </c>
      <c r="C4" s="1"/>
      <c r="D4" s="1"/>
      <c r="E4" s="1"/>
      <c r="F4" s="1" t="s">
        <v>460</v>
      </c>
      <c r="G4" s="14">
        <v>89.821043689277005</v>
      </c>
      <c r="H4" s="14">
        <v>218.32521380029999</v>
      </c>
      <c r="I4" s="14">
        <v>355.21957404745001</v>
      </c>
      <c r="J4" s="14">
        <v>482.47586325766002</v>
      </c>
      <c r="K4" s="14">
        <v>611.26325724472997</v>
      </c>
      <c r="L4" s="14">
        <v>707.36824865433005</v>
      </c>
      <c r="M4" s="14">
        <v>789.51446592943</v>
      </c>
      <c r="N4" s="14">
        <v>888.44588765316996</v>
      </c>
      <c r="O4" s="14">
        <v>983.66488971587</v>
      </c>
      <c r="P4" s="14">
        <v>1069.4232002637</v>
      </c>
      <c r="Q4" s="14">
        <v>1143.9242948433</v>
      </c>
      <c r="R4" s="14">
        <v>1238.8415011021</v>
      </c>
      <c r="S4" s="14">
        <v>1437.1895959428</v>
      </c>
      <c r="T4" s="14">
        <v>1437.1895959428</v>
      </c>
      <c r="U4" s="14">
        <v>1437.1895959428</v>
      </c>
      <c r="V4" s="14">
        <v>1417.4774306715999</v>
      </c>
      <c r="W4" s="14">
        <v>1398.0906334123999</v>
      </c>
      <c r="X4" s="14">
        <v>1380.7205976969001</v>
      </c>
      <c r="Y4" s="14">
        <v>1363.8418614602999</v>
      </c>
      <c r="Z4" s="14">
        <v>1345.2976841794</v>
      </c>
      <c r="AA4" s="14">
        <v>1270.0931281577</v>
      </c>
      <c r="AB4" s="14">
        <v>1173.1590651834999</v>
      </c>
      <c r="AC4" s="14">
        <v>1072.2571015163001</v>
      </c>
    </row>
    <row r="5" spans="1:29" s="9" customFormat="1" ht="15" customHeight="1" x14ac:dyDescent="0.3">
      <c r="A5" s="1"/>
      <c r="B5" s="1" t="s">
        <v>462</v>
      </c>
      <c r="C5" s="1"/>
      <c r="D5" s="1"/>
      <c r="E5" s="1"/>
      <c r="F5" s="1" t="s">
        <v>460</v>
      </c>
      <c r="G5" s="14">
        <v>554.23217643195005</v>
      </c>
      <c r="H5" s="14">
        <v>1162.0064488614</v>
      </c>
      <c r="I5" s="14">
        <v>1545.6011245182999</v>
      </c>
      <c r="J5" s="14">
        <v>1569.1089222167</v>
      </c>
      <c r="K5" s="14">
        <v>2061.7057754675998</v>
      </c>
      <c r="L5" s="14">
        <v>1801.4950847429</v>
      </c>
      <c r="M5" s="14">
        <v>1814.2849213088</v>
      </c>
      <c r="N5" s="14">
        <v>1882.5810297001999</v>
      </c>
      <c r="O5" s="14">
        <v>1992.3715491497001</v>
      </c>
      <c r="P5" s="14">
        <v>2054.0649584031999</v>
      </c>
      <c r="Q5" s="14">
        <v>2116.6959478025001</v>
      </c>
      <c r="R5" s="14">
        <v>2271.2462854456999</v>
      </c>
      <c r="S5" s="14">
        <v>2629.7927241327002</v>
      </c>
      <c r="T5" s="14">
        <v>1437.1895959428</v>
      </c>
      <c r="U5" s="14">
        <v>1437.1895959428</v>
      </c>
      <c r="V5" s="14">
        <v>1417.4774306715999</v>
      </c>
      <c r="W5" s="14">
        <v>1398.0906334123999</v>
      </c>
      <c r="X5" s="14">
        <v>1380.7205976969001</v>
      </c>
      <c r="Y5" s="14">
        <v>1363.8418614602999</v>
      </c>
      <c r="Z5" s="14">
        <v>1345.2976841794</v>
      </c>
      <c r="AA5" s="14">
        <v>1270.0931281577</v>
      </c>
      <c r="AB5" s="14">
        <v>1173.1590651834999</v>
      </c>
      <c r="AC5" s="14">
        <v>1072.2571015163001</v>
      </c>
    </row>
    <row r="6" spans="1:29" s="9" customFormat="1" ht="15" customHeight="1" x14ac:dyDescent="0.3">
      <c r="A6" s="1"/>
      <c r="B6" s="1"/>
      <c r="C6" s="1"/>
      <c r="D6" s="1"/>
      <c r="E6" s="1"/>
      <c r="F6" s="1"/>
      <c r="G6" s="14"/>
      <c r="H6" s="14"/>
      <c r="I6" s="14"/>
      <c r="J6" s="14"/>
      <c r="K6" s="14"/>
      <c r="L6" s="14"/>
      <c r="M6" s="14"/>
      <c r="N6" s="14"/>
      <c r="O6" s="14"/>
      <c r="P6" s="14"/>
      <c r="Q6" s="14"/>
      <c r="R6" s="14"/>
      <c r="S6" s="14"/>
      <c r="T6" s="14"/>
      <c r="U6" s="14"/>
      <c r="V6" s="14"/>
      <c r="W6" s="14"/>
      <c r="X6" s="14"/>
      <c r="Y6" s="14"/>
      <c r="Z6" s="14"/>
      <c r="AA6" s="14"/>
      <c r="AB6" s="14"/>
      <c r="AC6" s="14"/>
    </row>
    <row r="7" spans="1:29" s="9" customFormat="1" ht="15" customHeight="1" x14ac:dyDescent="0.3">
      <c r="A7" s="1"/>
      <c r="B7" s="1" t="s">
        <v>463</v>
      </c>
      <c r="C7" s="1"/>
      <c r="D7" s="1"/>
      <c r="E7" s="1"/>
      <c r="F7" s="1" t="s">
        <v>460</v>
      </c>
      <c r="G7" s="14">
        <v>1211.7546238790001</v>
      </c>
      <c r="H7" s="14">
        <v>2542.9414691419001</v>
      </c>
      <c r="I7" s="14">
        <v>3333.7991364308</v>
      </c>
      <c r="J7" s="14">
        <v>3321.9663019279001</v>
      </c>
      <c r="K7" s="14">
        <v>4301.8435277708004</v>
      </c>
      <c r="L7" s="14">
        <v>3880.3319592503999</v>
      </c>
      <c r="M7" s="14">
        <v>3781.9643160672999</v>
      </c>
      <c r="N7" s="14">
        <v>3965.4338176437</v>
      </c>
      <c r="O7" s="14">
        <v>4136.3750017975999</v>
      </c>
      <c r="P7" s="14">
        <v>4246.5693994678004</v>
      </c>
      <c r="Q7" s="14">
        <v>4432.2664422180997</v>
      </c>
      <c r="R7" s="14">
        <v>4735.8837709112004</v>
      </c>
      <c r="S7" s="14">
        <v>5376.0010270354996</v>
      </c>
      <c r="T7" s="14">
        <v>2920.3306818153001</v>
      </c>
      <c r="U7" s="14">
        <v>2920.3306818153001</v>
      </c>
      <c r="V7" s="14">
        <v>2882.3604784412</v>
      </c>
      <c r="W7" s="14">
        <v>2845.4479553445999</v>
      </c>
      <c r="X7" s="14">
        <v>2812.7553826613998</v>
      </c>
      <c r="Y7" s="14">
        <v>2781.1536942414</v>
      </c>
      <c r="Z7" s="14">
        <v>2746.5412510936999</v>
      </c>
      <c r="AA7" s="14">
        <v>2585.5329325206999</v>
      </c>
      <c r="AB7" s="14">
        <v>2377.1232576195998</v>
      </c>
      <c r="AC7" s="14">
        <v>2162.0823872607998</v>
      </c>
    </row>
    <row r="8" spans="1:29" s="9" customFormat="1" ht="15" customHeight="1" x14ac:dyDescent="0.3">
      <c r="A8" s="1"/>
      <c r="B8" s="3"/>
      <c r="C8" s="1"/>
      <c r="D8" s="1"/>
      <c r="E8" s="1"/>
      <c r="F8" s="1"/>
      <c r="G8" s="14"/>
      <c r="H8" s="14"/>
      <c r="I8" s="14"/>
      <c r="J8" s="14"/>
      <c r="K8" s="14"/>
      <c r="L8" s="14"/>
      <c r="M8" s="14"/>
      <c r="N8" s="14"/>
      <c r="O8" s="14"/>
      <c r="P8" s="14"/>
      <c r="Q8" s="14"/>
      <c r="R8" s="14"/>
      <c r="S8" s="14"/>
      <c r="T8" s="14"/>
      <c r="U8" s="14"/>
      <c r="V8" s="14"/>
      <c r="W8" s="14"/>
      <c r="X8" s="14"/>
      <c r="Y8" s="14"/>
      <c r="Z8" s="14"/>
      <c r="AA8" s="14"/>
      <c r="AB8" s="14"/>
      <c r="AC8" s="14"/>
    </row>
    <row r="9" spans="1:29" s="7" customFormat="1" ht="15" customHeight="1" x14ac:dyDescent="0.3">
      <c r="A9" s="8" t="s">
        <v>95</v>
      </c>
      <c r="E9" s="18" t="s">
        <v>96</v>
      </c>
    </row>
    <row r="10" spans="1:29" s="9" customFormat="1" ht="15" customHeight="1" x14ac:dyDescent="0.3">
      <c r="A10" s="2"/>
      <c r="B10" s="2"/>
      <c r="C10" s="2"/>
      <c r="D10" s="4"/>
      <c r="E10" s="4"/>
      <c r="F10" s="2" t="s">
        <v>98</v>
      </c>
      <c r="G10" s="15">
        <v>2010</v>
      </c>
      <c r="H10" s="15">
        <v>2011</v>
      </c>
      <c r="I10" s="15">
        <v>2012</v>
      </c>
      <c r="J10" s="15">
        <v>2013</v>
      </c>
      <c r="K10" s="15">
        <v>2014</v>
      </c>
      <c r="L10" s="15">
        <v>2015</v>
      </c>
      <c r="M10" s="15">
        <v>2016</v>
      </c>
      <c r="N10" s="15">
        <v>2017</v>
      </c>
      <c r="O10" s="15">
        <v>2018</v>
      </c>
      <c r="P10" s="15">
        <v>2019</v>
      </c>
      <c r="Q10" s="15">
        <v>2020</v>
      </c>
      <c r="R10" s="15">
        <v>2021</v>
      </c>
      <c r="S10" s="15">
        <v>2022</v>
      </c>
      <c r="T10" s="15">
        <v>2023</v>
      </c>
      <c r="U10" s="15">
        <v>2024</v>
      </c>
      <c r="V10" s="15">
        <v>2025</v>
      </c>
      <c r="W10" s="15">
        <v>2026</v>
      </c>
      <c r="X10" s="15">
        <v>2027</v>
      </c>
      <c r="Y10" s="15">
        <v>2028</v>
      </c>
      <c r="Z10" s="15">
        <v>2029</v>
      </c>
      <c r="AA10" s="15">
        <v>2030</v>
      </c>
      <c r="AB10" s="15">
        <v>2031</v>
      </c>
      <c r="AC10" s="15">
        <v>2032</v>
      </c>
    </row>
    <row r="11" spans="1:29" s="9" customFormat="1" ht="15" customHeight="1" x14ac:dyDescent="0.3">
      <c r="A11" s="1"/>
      <c r="B11" s="1" t="s">
        <v>464</v>
      </c>
      <c r="C11" s="1"/>
      <c r="D11" s="1"/>
      <c r="E11" s="1"/>
      <c r="F11" s="20" t="s">
        <v>412</v>
      </c>
      <c r="G11" s="14">
        <v>1371.2164027066999</v>
      </c>
      <c r="H11" s="14">
        <v>9688.4070132335</v>
      </c>
      <c r="I11" s="14">
        <v>14133.444894718001</v>
      </c>
      <c r="J11" s="14">
        <v>13049.522041529999</v>
      </c>
      <c r="K11" s="14">
        <v>19140.099540734998</v>
      </c>
      <c r="L11" s="14">
        <v>13872.16532443</v>
      </c>
      <c r="M11" s="14">
        <v>12951.241029547</v>
      </c>
      <c r="N11" s="14">
        <v>12875.421606852</v>
      </c>
      <c r="O11" s="14">
        <v>13651.761601282</v>
      </c>
      <c r="P11" s="14">
        <v>13513.863663206001</v>
      </c>
      <c r="Q11" s="14">
        <v>13854.043861544</v>
      </c>
      <c r="R11" s="14">
        <v>13452.814758527</v>
      </c>
      <c r="S11" s="14">
        <v>13282.290647022999</v>
      </c>
      <c r="T11" s="14">
        <v>0</v>
      </c>
      <c r="U11" s="14">
        <v>0</v>
      </c>
      <c r="V11" s="14">
        <v>0</v>
      </c>
      <c r="W11" s="14">
        <v>0</v>
      </c>
      <c r="X11" s="14">
        <v>0</v>
      </c>
      <c r="Y11" s="14">
        <v>0</v>
      </c>
      <c r="Z11" s="14">
        <v>0</v>
      </c>
      <c r="AA11" s="14">
        <v>0</v>
      </c>
      <c r="AB11" s="14">
        <v>0</v>
      </c>
      <c r="AC11" s="14">
        <v>0</v>
      </c>
    </row>
    <row r="12" spans="1:29" s="9" customFormat="1" ht="15" customHeight="1" x14ac:dyDescent="0.3">
      <c r="A12" s="1"/>
      <c r="B12" s="1" t="s">
        <v>465</v>
      </c>
      <c r="C12" s="1"/>
      <c r="D12" s="1"/>
      <c r="E12" s="1"/>
      <c r="F12" s="20" t="s">
        <v>412</v>
      </c>
      <c r="G12" s="14">
        <v>4990.7023883146003</v>
      </c>
      <c r="H12" s="14">
        <v>12722.682770129</v>
      </c>
      <c r="I12" s="14">
        <v>21633.929801798</v>
      </c>
      <c r="J12" s="14">
        <v>29781.402589083998</v>
      </c>
      <c r="K12" s="14">
        <v>38442.091442743003</v>
      </c>
      <c r="L12" s="14">
        <v>44165.459462899002</v>
      </c>
      <c r="M12" s="14">
        <v>49094.986713136997</v>
      </c>
      <c r="N12" s="14">
        <v>54997.615715009997</v>
      </c>
      <c r="O12" s="14">
        <v>61438.292265415002</v>
      </c>
      <c r="P12" s="14">
        <v>67922.996021080005</v>
      </c>
      <c r="Q12" s="14">
        <v>73984.813484601997</v>
      </c>
      <c r="R12" s="14">
        <v>83683.989324926006</v>
      </c>
      <c r="S12" s="14">
        <v>106998.88992058</v>
      </c>
      <c r="T12" s="14">
        <v>106998.88992058</v>
      </c>
      <c r="U12" s="14">
        <v>106998.88992058</v>
      </c>
      <c r="V12" s="14">
        <v>105873.46724825</v>
      </c>
      <c r="W12" s="14">
        <v>104707.19826898001</v>
      </c>
      <c r="X12" s="14">
        <v>103601.47374214001</v>
      </c>
      <c r="Y12" s="14">
        <v>102525.59355776</v>
      </c>
      <c r="Z12" s="14">
        <v>101334.24629511</v>
      </c>
      <c r="AA12" s="14">
        <v>97264.256585708994</v>
      </c>
      <c r="AB12" s="14">
        <v>91985.440715942997</v>
      </c>
      <c r="AC12" s="14">
        <v>86216.658127421993</v>
      </c>
    </row>
    <row r="13" spans="1:29" s="9" customFormat="1" ht="15" customHeight="1" x14ac:dyDescent="0.3">
      <c r="A13" s="1"/>
      <c r="B13" s="1" t="s">
        <v>466</v>
      </c>
      <c r="C13" s="1"/>
      <c r="D13" s="1"/>
      <c r="E13" s="1"/>
      <c r="F13" s="20" t="s">
        <v>412</v>
      </c>
      <c r="G13" s="14">
        <v>6361.9187910213004</v>
      </c>
      <c r="H13" s="14">
        <v>22411.089783362</v>
      </c>
      <c r="I13" s="14">
        <v>35767.374696516003</v>
      </c>
      <c r="J13" s="14">
        <v>42830.924630613001</v>
      </c>
      <c r="K13" s="14">
        <v>57582.190983478002</v>
      </c>
      <c r="L13" s="14">
        <v>58037.624787328998</v>
      </c>
      <c r="M13" s="14">
        <v>62046.227742684001</v>
      </c>
      <c r="N13" s="14">
        <v>67873.037321861004</v>
      </c>
      <c r="O13" s="14">
        <v>75090.053866697999</v>
      </c>
      <c r="P13" s="14">
        <v>81436.859684285999</v>
      </c>
      <c r="Q13" s="14">
        <v>87838.857346146004</v>
      </c>
      <c r="R13" s="14">
        <v>97136.804083452997</v>
      </c>
      <c r="S13" s="14">
        <v>120281.18056759999</v>
      </c>
      <c r="T13" s="14">
        <v>106998.88992058</v>
      </c>
      <c r="U13" s="14">
        <v>106998.88992058</v>
      </c>
      <c r="V13" s="14">
        <v>105873.46724825</v>
      </c>
      <c r="W13" s="14">
        <v>104707.19826898001</v>
      </c>
      <c r="X13" s="14">
        <v>103601.47374214001</v>
      </c>
      <c r="Y13" s="14">
        <v>102525.59355776</v>
      </c>
      <c r="Z13" s="14">
        <v>101334.24629511</v>
      </c>
      <c r="AA13" s="14">
        <v>97264.256585708994</v>
      </c>
      <c r="AB13" s="14">
        <v>91985.440715942997</v>
      </c>
      <c r="AC13" s="14">
        <v>86216.658127421993</v>
      </c>
    </row>
    <row r="14" spans="1:29" s="9" customFormat="1" ht="15" customHeight="1" x14ac:dyDescent="0.3">
      <c r="A14" s="1"/>
      <c r="B14" s="1"/>
      <c r="C14" s="1"/>
      <c r="D14" s="1"/>
      <c r="E14" s="1"/>
      <c r="F14" s="1"/>
      <c r="G14" s="14"/>
      <c r="H14" s="14"/>
      <c r="I14" s="14"/>
      <c r="J14" s="14"/>
      <c r="K14" s="14"/>
      <c r="L14" s="14"/>
      <c r="M14" s="14"/>
      <c r="N14" s="14"/>
      <c r="O14" s="14"/>
      <c r="P14" s="14"/>
      <c r="Q14" s="14"/>
      <c r="R14" s="14"/>
      <c r="S14" s="14"/>
      <c r="T14" s="14"/>
      <c r="U14" s="14"/>
      <c r="V14" s="14"/>
      <c r="W14" s="14"/>
      <c r="X14" s="14"/>
      <c r="Y14" s="14"/>
      <c r="Z14" s="14"/>
      <c r="AA14" s="14"/>
      <c r="AB14" s="14"/>
      <c r="AC14" s="14"/>
    </row>
    <row r="15" spans="1:29" s="9" customFormat="1" ht="15" customHeight="1" x14ac:dyDescent="0.3">
      <c r="A15" s="1"/>
      <c r="B15" s="1" t="s">
        <v>467</v>
      </c>
      <c r="C15" s="1"/>
      <c r="D15" s="1"/>
      <c r="E15" s="1"/>
      <c r="F15" s="20" t="s">
        <v>412</v>
      </c>
      <c r="G15" s="14">
        <v>15724.588566537001</v>
      </c>
      <c r="H15" s="14">
        <v>50358.391848473999</v>
      </c>
      <c r="I15" s="14">
        <v>77078.681831736001</v>
      </c>
      <c r="J15" s="14">
        <v>90404.192729621005</v>
      </c>
      <c r="K15" s="14">
        <v>119830.35792446999</v>
      </c>
      <c r="L15" s="14">
        <v>119903.05127465</v>
      </c>
      <c r="M15" s="14">
        <v>129405.45260790001</v>
      </c>
      <c r="N15" s="14">
        <v>141380.17438524999</v>
      </c>
      <c r="O15" s="14">
        <v>156921.51719134001</v>
      </c>
      <c r="P15" s="14">
        <v>169825.90235906001</v>
      </c>
      <c r="Q15" s="14">
        <v>185061.06731546001</v>
      </c>
      <c r="R15" s="14">
        <v>203328.80692095999</v>
      </c>
      <c r="S15" s="14">
        <v>243577.51209906</v>
      </c>
      <c r="T15" s="14">
        <v>210619.02133672</v>
      </c>
      <c r="U15" s="14">
        <v>210619.02133672</v>
      </c>
      <c r="V15" s="14">
        <v>208510.05404580999</v>
      </c>
      <c r="W15" s="14">
        <v>206353.75283025001</v>
      </c>
      <c r="X15" s="14">
        <v>204335.42473743</v>
      </c>
      <c r="Y15" s="14">
        <v>202386.45416168001</v>
      </c>
      <c r="Z15" s="14">
        <v>200239.02465221999</v>
      </c>
      <c r="AA15" s="14">
        <v>191501.9440327</v>
      </c>
      <c r="AB15" s="14">
        <v>180106.63653819999</v>
      </c>
      <c r="AC15" s="14">
        <v>167731.68456721</v>
      </c>
    </row>
    <row r="16" spans="1:29" s="9" customFormat="1" ht="15" customHeight="1" x14ac:dyDescent="0.3">
      <c r="A16" s="1"/>
      <c r="B16" s="1"/>
      <c r="C16" s="1"/>
      <c r="D16" s="1"/>
      <c r="E16" s="1"/>
      <c r="F16" s="1"/>
      <c r="G16" s="14"/>
      <c r="H16" s="14"/>
      <c r="I16" s="14"/>
      <c r="J16" s="14"/>
      <c r="K16" s="14"/>
      <c r="L16" s="14"/>
      <c r="M16" s="14"/>
      <c r="N16" s="14"/>
      <c r="O16" s="14"/>
      <c r="P16" s="14"/>
      <c r="Q16" s="14"/>
      <c r="R16" s="14"/>
      <c r="S16" s="14"/>
      <c r="T16" s="14"/>
      <c r="U16" s="14"/>
      <c r="V16" s="14"/>
      <c r="W16" s="14"/>
      <c r="X16" s="14"/>
      <c r="Y16" s="14"/>
      <c r="Z16" s="14"/>
      <c r="AA16" s="14"/>
      <c r="AB16" s="14"/>
      <c r="AC16" s="14"/>
    </row>
    <row r="17" spans="1:29" s="9" customFormat="1" ht="15" customHeight="1" x14ac:dyDescent="0.3">
      <c r="A17" s="1"/>
      <c r="B17" s="1"/>
      <c r="C17" s="1"/>
      <c r="D17" s="1"/>
      <c r="E17" s="1"/>
      <c r="F17" s="1"/>
      <c r="G17" s="14"/>
      <c r="H17" s="14"/>
      <c r="I17" s="14"/>
      <c r="J17" s="14"/>
      <c r="K17" s="14"/>
      <c r="L17" s="14"/>
      <c r="M17" s="14"/>
      <c r="N17" s="14"/>
      <c r="O17" s="14"/>
      <c r="P17" s="14"/>
      <c r="Q17" s="14"/>
      <c r="R17" s="14"/>
      <c r="S17" s="14"/>
      <c r="T17" s="14"/>
      <c r="U17" s="14"/>
      <c r="V17" s="14"/>
      <c r="W17" s="14"/>
      <c r="X17" s="14"/>
      <c r="Y17" s="14"/>
      <c r="Z17" s="14"/>
      <c r="AA17" s="14"/>
      <c r="AB17" s="14"/>
      <c r="AC17" s="14"/>
    </row>
    <row r="18" spans="1:29" s="9" customFormat="1" ht="15" customHeight="1" x14ac:dyDescent="0.3">
      <c r="A18" s="1"/>
      <c r="B18" s="1"/>
      <c r="C18" s="1"/>
      <c r="D18" s="1"/>
      <c r="E18" s="1"/>
      <c r="F18" s="1"/>
      <c r="G18" s="14"/>
      <c r="H18" s="14"/>
      <c r="I18" s="14"/>
      <c r="J18" s="14"/>
      <c r="K18" s="14"/>
      <c r="L18" s="14"/>
      <c r="M18" s="14"/>
      <c r="N18" s="14"/>
      <c r="O18" s="14"/>
      <c r="P18" s="14"/>
      <c r="Q18" s="14"/>
      <c r="R18" s="14"/>
      <c r="S18" s="14"/>
      <c r="T18" s="14"/>
      <c r="U18" s="14"/>
      <c r="V18" s="14"/>
      <c r="W18" s="14"/>
      <c r="X18" s="14"/>
      <c r="Y18" s="14"/>
      <c r="Z18" s="14"/>
      <c r="AA18" s="14"/>
      <c r="AB18" s="14"/>
      <c r="AC18" s="14"/>
    </row>
    <row r="19" spans="1:29" s="9" customFormat="1" ht="15" customHeight="1" x14ac:dyDescent="0.3">
      <c r="A19" s="1"/>
      <c r="B19" s="1"/>
      <c r="C19" s="1"/>
      <c r="D19" s="1"/>
      <c r="E19" s="1"/>
      <c r="F19" s="1"/>
      <c r="G19" s="14"/>
      <c r="H19" s="14"/>
      <c r="I19" s="14"/>
      <c r="J19" s="14"/>
      <c r="K19" s="14"/>
      <c r="L19" s="14"/>
      <c r="M19" s="14"/>
      <c r="N19" s="14"/>
      <c r="O19" s="14"/>
      <c r="P19" s="14"/>
      <c r="Q19" s="14"/>
      <c r="R19" s="14"/>
      <c r="S19" s="14"/>
      <c r="T19" s="14"/>
      <c r="U19" s="14"/>
      <c r="V19" s="14"/>
      <c r="W19" s="14"/>
      <c r="X19" s="14"/>
      <c r="Y19" s="14"/>
      <c r="Z19" s="14"/>
      <c r="AA19" s="14"/>
      <c r="AB19" s="14"/>
      <c r="AC19" s="14"/>
    </row>
    <row r="20" spans="1:29" ht="14.5" x14ac:dyDescent="0.35"/>
    <row r="21" spans="1:29" s="9" customFormat="1" ht="15" customHeight="1" x14ac:dyDescent="0.3">
      <c r="A21" s="1"/>
      <c r="B21" s="1"/>
      <c r="C21" s="1"/>
      <c r="D21" s="1"/>
      <c r="E21" s="1"/>
      <c r="F21" s="3"/>
      <c r="G21" s="14"/>
      <c r="H21" s="14"/>
      <c r="I21" s="14"/>
      <c r="J21" s="14"/>
      <c r="K21" s="14"/>
      <c r="L21" s="14"/>
      <c r="M21" s="14"/>
      <c r="N21" s="14"/>
      <c r="O21" s="14"/>
      <c r="P21" s="14"/>
      <c r="Q21" s="14"/>
      <c r="R21" s="14"/>
      <c r="S21" s="14"/>
      <c r="T21" s="14"/>
      <c r="U21" s="14"/>
      <c r="V21" s="14"/>
      <c r="W21" s="14"/>
      <c r="X21" s="14"/>
      <c r="Y21" s="14"/>
      <c r="Z21" s="14"/>
      <c r="AA21" s="14"/>
      <c r="AB21" s="14"/>
      <c r="AC21" s="14"/>
    </row>
    <row r="22" spans="1:29" s="9" customFormat="1" ht="15" customHeight="1" x14ac:dyDescent="0.3">
      <c r="A22" s="1"/>
      <c r="B22" s="1"/>
      <c r="C22" s="1"/>
      <c r="D22" s="1"/>
      <c r="E22" s="1"/>
      <c r="F22" s="3"/>
    </row>
    <row r="23" spans="1:29" s="9" customFormat="1" ht="15" customHeight="1" x14ac:dyDescent="0.3">
      <c r="A23" s="1"/>
      <c r="B23" s="1"/>
      <c r="C23" s="1"/>
      <c r="D23" s="1"/>
      <c r="E23" s="1"/>
      <c r="F23" s="3"/>
    </row>
    <row r="24" spans="1:29" ht="14.5" x14ac:dyDescent="0.35"/>
    <row r="25" spans="1:29" ht="14.5" x14ac:dyDescent="0.35"/>
    <row r="26" spans="1:29" ht="14.5" x14ac:dyDescent="0.35"/>
    <row r="27" spans="1:29" ht="14.5" x14ac:dyDescent="0.35"/>
    <row r="28" spans="1:29" ht="14.5" x14ac:dyDescent="0.35"/>
    <row r="29" spans="1:29" ht="14.5" x14ac:dyDescent="0.35"/>
    <row r="30" spans="1:29" ht="14.5" x14ac:dyDescent="0.35"/>
    <row r="31" spans="1:29" ht="14.5" x14ac:dyDescent="0.35"/>
    <row r="32" spans="1:29"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1" location="INHALTSVERZEICHNIS!A1" display="zurück zum Inhaltsverzeichnis" xr:uid="{00000000-0004-0000-0C00-000000000000}"/>
    <hyperlink ref="E9" location="INHALTSVERZEICHNIS!A1" display="zurück zum Inhaltsverzeichnis" xr:uid="{00000000-0004-0000-0C00-000001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500"/>
  <sheetViews>
    <sheetView view="pageLayout" zoomScale="70" zoomScaleNormal="85" zoomScalePageLayoutView="70" workbookViewId="0">
      <selection activeCell="B31" sqref="B31"/>
    </sheetView>
  </sheetViews>
  <sheetFormatPr baseColWidth="10" defaultColWidth="0" defaultRowHeight="13" zeroHeight="1" x14ac:dyDescent="0.3"/>
  <cols>
    <col min="1" max="1" width="166.81640625" style="83" customWidth="1"/>
    <col min="2" max="2" width="22.54296875" style="77" customWidth="1"/>
    <col min="3" max="16383" width="12.81640625" style="1" hidden="1" customWidth="1"/>
    <col min="16384" max="16384" width="0.26953125" style="1" hidden="1" customWidth="1"/>
  </cols>
  <sheetData>
    <row r="1" spans="1:53" ht="15.5" customHeight="1" x14ac:dyDescent="0.35">
      <c r="A1" s="80" t="s">
        <v>34</v>
      </c>
      <c r="B1" s="74" t="s">
        <v>35</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1:53" x14ac:dyDescent="0.3">
      <c r="A2" s="81" t="s">
        <v>36</v>
      </c>
      <c r="B2" s="74"/>
    </row>
    <row r="3" spans="1:53" x14ac:dyDescent="0.3">
      <c r="A3" s="82" t="s">
        <v>37</v>
      </c>
      <c r="B3" s="75"/>
    </row>
    <row r="4" spans="1:53" ht="14.5" customHeight="1" x14ac:dyDescent="0.35">
      <c r="A4" s="79" t="s">
        <v>38</v>
      </c>
      <c r="B4" s="73">
        <v>2017</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row>
    <row r="5" spans="1:53" ht="14.5" customHeight="1" x14ac:dyDescent="0.35">
      <c r="A5" s="79" t="s">
        <v>39</v>
      </c>
      <c r="B5" s="73">
        <v>2022</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row>
    <row r="6" spans="1:53" ht="14.5" customHeight="1" x14ac:dyDescent="0.35">
      <c r="A6" s="79" t="s">
        <v>40</v>
      </c>
      <c r="B6" s="73">
        <v>2017</v>
      </c>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row>
    <row r="7" spans="1:53" ht="14.5" customHeight="1" x14ac:dyDescent="0.35">
      <c r="A7" s="79" t="s">
        <v>41</v>
      </c>
      <c r="B7" s="73">
        <v>2022</v>
      </c>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row>
    <row r="8" spans="1:53" ht="14.5" customHeight="1" x14ac:dyDescent="0.35">
      <c r="A8" s="79" t="s">
        <v>42</v>
      </c>
      <c r="B8" s="73">
        <v>2017</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row>
    <row r="9" spans="1:53" x14ac:dyDescent="0.3">
      <c r="A9" s="82" t="s">
        <v>43</v>
      </c>
      <c r="B9" s="75"/>
    </row>
    <row r="10" spans="1:53" ht="14.5" customHeight="1" x14ac:dyDescent="0.35">
      <c r="A10" s="79" t="s">
        <v>44</v>
      </c>
      <c r="B10" s="73">
        <v>2022</v>
      </c>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1:53" ht="14.5" customHeight="1" x14ac:dyDescent="0.35">
      <c r="A11" s="79" t="s">
        <v>45</v>
      </c>
      <c r="B11" s="73" t="s">
        <v>46</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1:53" ht="14.5" customHeight="1" x14ac:dyDescent="0.35">
      <c r="A12" s="79" t="s">
        <v>47</v>
      </c>
      <c r="B12" s="76">
        <v>2022</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1:53" x14ac:dyDescent="0.3">
      <c r="A13" s="82" t="s">
        <v>48</v>
      </c>
      <c r="B13" s="75"/>
    </row>
    <row r="14" spans="1:53" ht="14.5" customHeight="1" x14ac:dyDescent="0.35">
      <c r="A14" s="79" t="s">
        <v>49</v>
      </c>
      <c r="B14" s="73">
        <v>2017</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1:53" ht="14.5" customHeight="1" x14ac:dyDescent="0.35">
      <c r="A15" s="79" t="s">
        <v>50</v>
      </c>
      <c r="B15" s="73">
        <v>2017</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1:53" ht="14.5" customHeight="1" x14ac:dyDescent="0.35">
      <c r="A16" s="79" t="s">
        <v>51</v>
      </c>
      <c r="B16" s="73">
        <v>2017</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1:53" ht="14.5" customHeight="1" x14ac:dyDescent="0.35">
      <c r="A17" s="79" t="s">
        <v>52</v>
      </c>
      <c r="B17" s="76">
        <v>2017</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1:53" ht="14.5" customHeight="1" x14ac:dyDescent="0.35">
      <c r="A18" s="79" t="s">
        <v>53</v>
      </c>
      <c r="B18" s="76">
        <v>2017</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1:53" ht="14.5" customHeight="1" x14ac:dyDescent="0.35">
      <c r="A19" s="79" t="s">
        <v>54</v>
      </c>
      <c r="B19" s="76">
        <v>2017</v>
      </c>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1:53" x14ac:dyDescent="0.3">
      <c r="A20" s="82" t="s">
        <v>55</v>
      </c>
      <c r="B20" s="75"/>
    </row>
    <row r="21" spans="1:53" ht="14.5" customHeight="1" x14ac:dyDescent="0.35">
      <c r="A21" s="79" t="s">
        <v>56</v>
      </c>
      <c r="B21" s="73">
        <v>2022</v>
      </c>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1:53" ht="14.5" customHeight="1" x14ac:dyDescent="0.35">
      <c r="A22" s="79" t="s">
        <v>57</v>
      </c>
      <c r="B22" s="73">
        <v>2022</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1:53" ht="14.5" customHeight="1" x14ac:dyDescent="0.35">
      <c r="A23" s="79" t="s">
        <v>58</v>
      </c>
      <c r="B23" s="73">
        <v>2022</v>
      </c>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1:53" x14ac:dyDescent="0.3">
      <c r="A24" s="82" t="s">
        <v>59</v>
      </c>
      <c r="B24" s="75"/>
    </row>
    <row r="25" spans="1:53" ht="14.5" customHeight="1" x14ac:dyDescent="0.35">
      <c r="A25" s="79" t="s">
        <v>60</v>
      </c>
      <c r="B25" s="73">
        <v>2022</v>
      </c>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1:53" ht="14.5" customHeight="1" x14ac:dyDescent="0.35">
      <c r="A26" s="79" t="s">
        <v>61</v>
      </c>
      <c r="B26" s="73">
        <v>2022</v>
      </c>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1:53" x14ac:dyDescent="0.3">
      <c r="A27" s="82" t="s">
        <v>62</v>
      </c>
      <c r="B27" s="75"/>
    </row>
    <row r="28" spans="1:53" ht="14.5" customHeight="1" x14ac:dyDescent="0.35">
      <c r="A28" s="79" t="s">
        <v>63</v>
      </c>
      <c r="B28" s="73">
        <v>2022</v>
      </c>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1:53" ht="14.5" customHeight="1" x14ac:dyDescent="0.35">
      <c r="A29" s="79" t="s">
        <v>64</v>
      </c>
      <c r="B29" s="73">
        <v>2022</v>
      </c>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1:53" ht="14.5" customHeight="1" x14ac:dyDescent="0.35">
      <c r="A30" s="89" t="s">
        <v>65</v>
      </c>
      <c r="B30" s="90">
        <v>2023</v>
      </c>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1:53" ht="14.5" customHeight="1" x14ac:dyDescent="0.35">
      <c r="A31" s="89" t="s">
        <v>66</v>
      </c>
      <c r="B31" s="90">
        <v>2023</v>
      </c>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1:53" ht="14.5" customHeight="1" x14ac:dyDescent="0.35">
      <c r="A32" s="89" t="s">
        <v>67</v>
      </c>
      <c r="B32" s="90">
        <v>2023</v>
      </c>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1:53" ht="14.5" customHeight="1" x14ac:dyDescent="0.35">
      <c r="A33" s="89" t="s">
        <v>68</v>
      </c>
      <c r="B33" s="90">
        <v>2023</v>
      </c>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1:53" ht="14.5" customHeight="1" x14ac:dyDescent="0.35">
      <c r="A34" s="89" t="s">
        <v>69</v>
      </c>
      <c r="B34" s="90">
        <v>2023</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1:53" ht="14.5" customHeight="1" x14ac:dyDescent="0.35">
      <c r="A35" s="89" t="s">
        <v>70</v>
      </c>
      <c r="B35" s="90">
        <v>2023</v>
      </c>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1:53" ht="14.5" customHeight="1" x14ac:dyDescent="0.35">
      <c r="A36" s="89" t="s">
        <v>71</v>
      </c>
      <c r="B36" s="90">
        <v>2023</v>
      </c>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1:53" x14ac:dyDescent="0.3">
      <c r="A37" s="82" t="s">
        <v>72</v>
      </c>
      <c r="B37" s="75"/>
    </row>
    <row r="38" spans="1:53" ht="14.5" customHeight="1" x14ac:dyDescent="0.35">
      <c r="A38" s="79" t="s">
        <v>73</v>
      </c>
      <c r="B38" s="73">
        <v>2017</v>
      </c>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1:53" ht="14.5" customHeight="1" x14ac:dyDescent="0.35">
      <c r="A39" s="79" t="s">
        <v>74</v>
      </c>
      <c r="B39" s="73">
        <v>2022</v>
      </c>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1:53" ht="14.5" customHeight="1" x14ac:dyDescent="0.35">
      <c r="A40" s="79" t="s">
        <v>75</v>
      </c>
      <c r="B40" s="73">
        <v>2017</v>
      </c>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1:53" ht="14.5" customHeight="1" x14ac:dyDescent="0.35">
      <c r="A41" s="79" t="s">
        <v>76</v>
      </c>
      <c r="B41" s="73">
        <v>2022</v>
      </c>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1:53" ht="14.5" customHeight="1" x14ac:dyDescent="0.35">
      <c r="A42" s="79" t="s">
        <v>77</v>
      </c>
      <c r="B42" s="73">
        <v>2017</v>
      </c>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1:53" x14ac:dyDescent="0.3">
      <c r="A43" s="82" t="s">
        <v>78</v>
      </c>
      <c r="B43" s="75"/>
    </row>
    <row r="44" spans="1:53" ht="14.5" customHeight="1" x14ac:dyDescent="0.35">
      <c r="A44" s="79" t="s">
        <v>79</v>
      </c>
      <c r="B44" s="73">
        <v>2017</v>
      </c>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1:53" ht="14.5" customHeight="1" x14ac:dyDescent="0.35">
      <c r="A45" s="79" t="s">
        <v>80</v>
      </c>
      <c r="B45" s="73">
        <v>2017</v>
      </c>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row>
    <row r="46" spans="1:53" ht="14.5" customHeight="1" x14ac:dyDescent="0.35">
      <c r="A46" s="79" t="s">
        <v>81</v>
      </c>
      <c r="B46" s="73">
        <v>2022</v>
      </c>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1:53" ht="14.5" customHeight="1" x14ac:dyDescent="0.35">
      <c r="A47" s="79" t="s">
        <v>82</v>
      </c>
      <c r="B47" s="73">
        <v>2017</v>
      </c>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1:53" ht="14.5" customHeight="1" x14ac:dyDescent="0.35">
      <c r="A48" s="79" t="s">
        <v>83</v>
      </c>
      <c r="B48" s="73">
        <v>2017</v>
      </c>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1:53" x14ac:dyDescent="0.3">
      <c r="A49" s="82" t="s">
        <v>84</v>
      </c>
      <c r="B49" s="75"/>
    </row>
    <row r="50" spans="1:53" ht="14.5" customHeight="1" x14ac:dyDescent="0.35">
      <c r="A50" s="79" t="s">
        <v>85</v>
      </c>
      <c r="B50" s="73">
        <v>2017</v>
      </c>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1:53" ht="14.5" customHeight="1" x14ac:dyDescent="0.35">
      <c r="A51" s="79" t="s">
        <v>86</v>
      </c>
      <c r="B51" s="73">
        <v>2017</v>
      </c>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1:53" ht="14.5" customHeight="1" x14ac:dyDescent="0.35">
      <c r="A52" s="79" t="s">
        <v>87</v>
      </c>
      <c r="B52" s="73">
        <v>2022</v>
      </c>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53" ht="14.5" customHeight="1" x14ac:dyDescent="0.35">
      <c r="A53" s="79" t="s">
        <v>88</v>
      </c>
      <c r="B53" s="73">
        <v>2017</v>
      </c>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53" ht="14.5" customHeight="1" x14ac:dyDescent="0.35">
      <c r="A54" s="79" t="s">
        <v>89</v>
      </c>
      <c r="B54" s="73">
        <v>2017</v>
      </c>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1:53" x14ac:dyDescent="0.3">
      <c r="A55" s="82" t="s">
        <v>90</v>
      </c>
      <c r="B55" s="75"/>
    </row>
    <row r="56" spans="1:53" ht="14.5" customHeight="1" x14ac:dyDescent="0.35">
      <c r="A56" s="79" t="s">
        <v>91</v>
      </c>
      <c r="B56" s="73">
        <v>2017</v>
      </c>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1:53" ht="14.5" customHeight="1" x14ac:dyDescent="0.35">
      <c r="A57" s="79" t="s">
        <v>92</v>
      </c>
      <c r="B57" s="73">
        <v>2017</v>
      </c>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1:53" x14ac:dyDescent="0.3">
      <c r="A58" s="82" t="s">
        <v>93</v>
      </c>
      <c r="B58" s="75"/>
    </row>
    <row r="59" spans="1:53" ht="14.5" customHeight="1" x14ac:dyDescent="0.35">
      <c r="A59" s="79" t="s">
        <v>94</v>
      </c>
      <c r="B59" s="73">
        <v>2017</v>
      </c>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1:53" ht="14.5" customHeight="1" x14ac:dyDescent="0.35">
      <c r="A60" s="79" t="s">
        <v>95</v>
      </c>
      <c r="B60" s="73">
        <v>2017</v>
      </c>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53" x14ac:dyDescent="0.3"/>
    <row r="62" spans="1:53" x14ac:dyDescent="0.3"/>
    <row r="63" spans="1:53" x14ac:dyDescent="0.3"/>
    <row r="64" spans="1:53"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sheetData>
  <hyperlinks>
    <hyperlink ref="A60" location="'7. Wertschöpfung, Beschäftigung'!A9" display="Tabelle 7b: In den Berichtsjahren 2010 bis 2022 ausgelöster Netto-Wertschöpfungseffekt (berechnet auf Basis des INFRAS-Modells zur Quantifizierung volkswirtschaftlicher Effekte von Energieförderprogrammen)" xr:uid="{00000000-0004-0000-0100-000000000000}"/>
    <hyperlink ref="A59" location="'7. Wertschöpfung, Beschäftigung'!A1" display="Tabelle 7a: In den Berichtsjahren 2010 bis 2022 ausgelöster Netto-Beschäftigungseffekt (berechnet auf Basis des INFRAS-Modells zur Quantifizierung volkswirtschaftlicher Effekte von Energieförderprogrammen)" xr:uid="{00000000-0004-0000-0100-000001000000}"/>
    <hyperlink ref="A57" location="'6. Mehrinvestitionen'!A14" display="Tabelle 6b: Im Berichtsjahr 2022 ausgelöste Mehrinvestitionen je Massnahme und Kanton (berechnet auf Basis des HFM 2015)" xr:uid="{00000000-0004-0000-0100-000002000000}"/>
    <hyperlink ref="A56" location="'6. Mehrinvestitionen'!A1" display="Tabelle 6a: In den Berichtsjahren 2010 bis 2022 ausgelöste Mehrinvestitionen je Massnahmenbereich (berechnet auf Basis des HFM 2015)" xr:uid="{00000000-0004-0000-0100-000003000000}"/>
    <hyperlink ref="A4" location="'1. Auszahlungen'!A1" display="Tabelle 1a: Auszahlungen nach Massnahmenbereich und Berichtsjahr (2010 bis 2022)" xr:uid="{00000000-0004-0000-0100-000004000000}"/>
    <hyperlink ref="A5" location="'1. Auszahlungen'!A14" display="Tabelle 1b: Auszahlungen nach Gebäudetyp und Berichtsjahr (2010 bis 2022)" xr:uid="{00000000-0004-0000-0100-000005000000}"/>
    <hyperlink ref="A6" location="'1. Auszahlungen'!A20" display="Tabelle 1c: Auszahlungen nach Massnahmenbereich und Kanton im Berichtsjahr 2022" xr:uid="{00000000-0004-0000-0100-000006000000}"/>
    <hyperlink ref="A7" location="'1. Auszahlungen'!A36" display="Tabelle 1d: Auszahlungen nach Gebäudetyp und Kanton im Berichtsjahr 2022" xr:uid="{00000000-0004-0000-0100-000007000000}"/>
    <hyperlink ref="A8" location="'1. Auszahlungen'!A42" display="Tabelle 1e: Auszahlungen nach Massnahmen und Kanton im Berichtsjahr 2022" xr:uid="{00000000-0004-0000-0100-000008000000}"/>
    <hyperlink ref="A10" location="'2.1 Analyse (Auszahlungen)'!A1" display="Tabelle 2.1a: Übersicht zur Anzahl Gesuche und Gebäude für Berichtsjahre (2017 bis 2022) (Projekte zusammengefasst nach Auszahlungsjahr)" xr:uid="{00000000-0004-0000-0100-000009000000}"/>
    <hyperlink ref="A11" location="'2.1 Analyse (Auszahlungen)'!A32" display="Tabelle 2.1b: Auswertung zu geförderten Projekten, je Massnahmenbereich und Auszahlungsjahr und Berichtsjahr (2017 bis 2022)" xr:uid="{00000000-0004-0000-0100-00000A000000}"/>
    <hyperlink ref="A12" location="'2.1 Analyse (Auszahlungen)'!A110" display="Tabelle 2.1c: Auszahlungen pro Jahr nach Massnahmenbereich und Kanton und Berichtsjahr (2017 bis 2022)" xr:uid="{00000000-0004-0000-0100-00000B000000}"/>
    <hyperlink ref="A19" location="'2.2 Details (Auszahlungen)'!A290" display="Tabelle 2.2f: Detail-Auswertungen zu geförderten Projekten im Massnahmenbereich &quot;Indirekte Massnahmen&quot; (Projekte mit Auszahlung im Berichtsjahr 2022)" xr:uid="{00000000-0004-0000-0100-00000C000000}"/>
    <hyperlink ref="A18" location="'2.2 Details (Auszahlungen)'!A282" display="Tabelle 2.2e: Detail-Auswertungen zu geförderten Projekten im Massnahmenbereich &quot;Zentrale Wärmeversorgung&quot; (Projekte mit Auszahlung im Berichtsjahr 2022)" xr:uid="{00000000-0004-0000-0100-00000D000000}"/>
    <hyperlink ref="A17" location="'2.2 Details (Auszahlungen)'!A243" display="Tabelle 2.2d: Detail-Auswertungen zu geförderten Projekten im Massnahmenbereich &quot;Neubau&quot; (Projekte mit Auszahlung im Berichtsjahr 2022)" xr:uid="{00000000-0004-0000-0100-00000E000000}"/>
    <hyperlink ref="A16" location="'2.2 Details (Auszahlungen)'!A105" display="Tabelle 2.2c: Detail-Auswertungen zu geförderten Projekten im Massnahmenbereich &quot;Systemsanierung&quot; (Projekte mit Auszahlung im Berichtsjahr 2022)" xr:uid="{00000000-0004-0000-0100-00000F000000}"/>
    <hyperlink ref="A15" location="'2.2 Details (Auszahlungen)'!A14" display="Tabelle 2.2b: Detail-Auswertungen zu geförderten Projekten im Massnahmenbereich &quot;Haustechnik&quot; (Projekte mit Auszahlung im Berichtsjahr 2022)" xr:uid="{00000000-0004-0000-0100-000010000000}"/>
    <hyperlink ref="A14" location="'2.2 Details (Auszahlungen)'!A1" display="Tabelle 2.2a: Detail-Auswertungen zu geförderten Projekten im Massnahmenbereich &quot;Wärmedämmung&quot; (Projekte mit Auszahlung im Berichtsjahr 2022)" xr:uid="{00000000-0004-0000-0100-000011000000}"/>
    <hyperlink ref="A25" location="'2.4 Details (Verpflichtungen)'!A1" display="Tabelle 2.4a: Detail-Auswertungen zu geförderten Projekten im Massnahmenbereich &quot;Wärmedämmung&quot; (Projekte mit Verpflichtung im Berichtsjahr 2022)" xr:uid="{00000000-0004-0000-0100-000012000000}"/>
    <hyperlink ref="A26" location="'2.4 Details (Verpflichtungen)'!A8" display="Tabelle 2.4b: Detail-Auswertungen zu geförderten Projekten im Massnahmenbereich &quot;Indirekte Massnahmen&quot; (Projekte mit Verpflichtung im Berichtsjahr 2022)" xr:uid="{00000000-0004-0000-0100-000013000000}"/>
    <hyperlink ref="A21" location="'2.3 Analyse (Verpflichtungen)'!A1" display="Tabelle 2.3a: Übersicht zur Anzahl Gesuche und Gebäude für Berichtsjahre (2017 bis 2022) (Projekte zusammengefasst nach Verpflichtungsjahr)" xr:uid="{00000000-0004-0000-0100-000014000000}"/>
    <hyperlink ref="A22" location="'2.3 Analyse (Verpflichtungen)'!A34" display="Tabelle 2.3b: Auswertung zu geförderten Projekten, je Massnahmenbereich und Berichtsjahr (2017 bis 2022) (Projekte zusammengefasst nach Verpflichtungsjahr)" xr:uid="{00000000-0004-0000-0100-000015000000}"/>
    <hyperlink ref="A23" location="'2.3 Analyse (Verpflichtungen)'!A112" display="Tabelle 2.3c: Verpflichtungen nach Massnahmenbereich und Kanton und Berichtsjahr (2017 bis 2022)" xr:uid="{00000000-0004-0000-0100-000016000000}"/>
    <hyperlink ref="A38" location="'3. Verpflichtungen'!A1" display="Tabelle 3a: Verpflichtungen nach Massnahmenbereich und Berichtsjahr (ab 2017, bis 2022)" xr:uid="{00000000-0004-0000-0100-000017000000}"/>
    <hyperlink ref="A39" location="'3. Verpflichtungen'!A13" display="Tabelle 3b: Verpflichtungen nach Gebäudetyp und Berichtsjahr (2017 bis 2022)" xr:uid="{00000000-0004-0000-0100-000018000000}"/>
    <hyperlink ref="A40" location="'3. Verpflichtungen'!A19" display="Tabelle 3c: Verpflichtungen nach Massnahmenbereich und Kanton im Berichtsjahr 2022" xr:uid="{00000000-0004-0000-0100-000019000000}"/>
    <hyperlink ref="A41" location="'3. Verpflichtungen'!A34" display="Tabelle 3d: Verpflichtungen nach Gebäudetyp und Kanton im Berichtsjahr 2022" xr:uid="{00000000-0004-0000-0100-00001A000000}"/>
    <hyperlink ref="A42" location="'3. Verpflichtungen'!A40" display="Tabelle 3d: Verpflichtungen nach Massnahmen und Kanton im Berichtsjahr 2022" xr:uid="{00000000-0004-0000-0100-00001B000000}"/>
    <hyperlink ref="A44" location="'4. Energiewirkungen'!A1" display="Tabelle 4a: Anhaltende Energiewirkungen je Massnahmenbereich, seit Start des Gebäudeprogramms (berechnet auf Basis des HFM 2015)" xr:uid="{00000000-0004-0000-0100-00001C000000}"/>
    <hyperlink ref="A45" location="'4. Energiewirkungen'!A12" display="Tabelle 4b: Erzielte Energiewirkungen je Massnahmenbereich in den Berichtsjahren 2010 bis 2022, gerechnet über die Lebensdauer der geförderten Massnahmen (berechnet auf Basis des HFM 2015)" xr:uid="{00000000-0004-0000-0100-00001D000000}"/>
    <hyperlink ref="A46" location="'4. Energiewirkungen'!A23" display="Tabelle 4c: Erzielte Fördereffizienz (Förderbeiträge pro Energiewirkung über die Lebensdauer) je Massnahmenbereich in den Berichtsjahren 2010 bis 2022" xr:uid="{00000000-0004-0000-0100-00001E000000}"/>
    <hyperlink ref="A47" location="'4. Energiewirkungen'!A33" display="Tabelle 4d: Erzielte Energiewirkungen je Massnahme und Kanton im Berichtsjahr 2022, gerechnet über die Lebensdauer der geförderten Massnahmen (berechnet auf Basis des HFM 2015)" xr:uid="{00000000-0004-0000-0100-00001F000000}"/>
    <hyperlink ref="A48" location="'4. Energiewirkungen'!A96" display="Tabelle 4e: Kantonale Energiewirkungsfaktoren 2022 zur Berechnung der Globalbeiträge (erstmals ab Berichtsjahr 2018 relevant, für die Berichtsjahre vor 2018 wird kein Energiewirkungsfaktor berechnet)" xr:uid="{00000000-0004-0000-0100-000020000000}"/>
    <hyperlink ref="A50" location="'5. CO2-Wirkungen'!A1" display="Tabelle 5a: Anhaltende CO2-Wirkungen je Massnahmenbereich, seit Start des Gebäudeprogramms (berechnet auf Basis des HFM 2015)" xr:uid="{00000000-0004-0000-0100-000021000000}"/>
    <hyperlink ref="A51" location="'5. CO2-Wirkungen'!A12" display="Tabelle 5b: Erzielte CO2-Wirkungen je Massnahmenbereich in den Berichtsjahren 2010 bis 2022, gerechnet über die Lebensdauer der geförderten Massnahmen (berechnet auf Basis des HFM 2015)" xr:uid="{00000000-0004-0000-0100-000022000000}"/>
    <hyperlink ref="A52" location="'5. CO2-Wirkungen'!A23" display="Tabelle 5c: Erzielte Fördereffizienz (Förderbeiträge pro CO2-Wirkung über die Lebensdauer) je Massnahmenbereich in den Berichtsjahren 2010 bis 2022" xr:uid="{00000000-0004-0000-0100-000023000000}"/>
    <hyperlink ref="A53" location="'5. CO2-Wirkungen'!A33" display="Tabelle 5d: Erzielte CO2-Wirkungen je Massnahme und Kanton im Berichtsjahr 2022, gerechnet über die Lebensdauer der geförderten Massnahmen (berechnet auf Basis des HFM 2015)" xr:uid="{00000000-0004-0000-0100-000024000000}"/>
    <hyperlink ref="A54" location="'5. CO2-Wirkungen'!A96" display="Tabelle 5e: Kantonale CO2-Wirkungsfaktoren 2022 zur Berechnung der Globalbeiträge" xr:uid="{00000000-0004-0000-0100-000025000000}"/>
    <hyperlink ref="A28" location="'2.5 Analyse (Heizung und Hülle)'!A1" display="Tabelle 2.5a: Anzahl ersetzter Heizungen, nach Kanton für Berichtsjahre (2017 bis 2022) (verpflichtete Gesuche pro Jahr)" xr:uid="{00000000-0004-0000-0100-000026000000}"/>
    <hyperlink ref="A29" location="'2.5 Analyse (Heizung und Hülle)'!A91" display="Tabelle 2.5b: Anzahl ersetzter Heizungen, nach Kanton (2017 bis 2022) (ausbezahlte Gesuche pro Jahr)" xr:uid="{00000000-0004-0000-0100-000027000000}"/>
    <hyperlink ref="A30" location="'2.5 Analyse (Heizung und Hülle)'!A181" display="Tabelle 2.5c: Verpflichtungen für Heizungsersatz, nach Heizungsart für Berichtsjahre (2017 bis 2022) (nur Einzelmassnahmen)" xr:uid="{00000000-0004-0000-0100-000028000000}"/>
    <hyperlink ref="A31" location="'2.5 Analyse (Heizung und Hülle)'!A190" display="Tabelle 2.5d: Auszahlungen für Heizungsersatz, nach Heizungsart für Berichtsjahre (2017 bis 2022) (nur Einzelmassnahmen)" xr:uid="{00000000-0004-0000-0100-000029000000}"/>
    <hyperlink ref="A32" location="'2.5 Analyse (Heizung und Hülle)'!A201" display="Tabelle 2.5e: Anzahl ersetzter Heizungen, nach Heizungsart für Berichtsjahre (2017 bis 2022) (ausbezahlte Gesuche pro Jahr)" xr:uid="{00000000-0004-0000-0100-00002A000000}"/>
    <hyperlink ref="A33" location="'2.5 Analyse (Heizung und Hülle)'!A228" display="Tabelle 2.5f: Erzielte Wirkungen über die Lebensdauer der Heizungsersatze für Berichtsjahre (2017 bis 2022) (nur Einzelmassnahmen, ausbezahlte Gesuche pro Jahr)" xr:uid="{00000000-0004-0000-0100-00002B000000}"/>
    <hyperlink ref="A34" location="'2.5 Analyse (Heizung und Hülle)'!A234" display="Tabelle 2.5g: Kumulierte Leistung der neuen Heizungen für Berichtsjahre (2017 bis 2022) (nur Einzelmassnahmen, ausbezahlte Gesuche pro Jahr)" xr:uid="{00000000-0004-0000-0100-00002C000000}"/>
    <hyperlink ref="A35" location="'2.5 Analyse (Heizung und Hülle)'!A242" display="Tabelle 2.5h: Durchschnittlicher Förderbeitrag für Heizungsersatz pro kW installierter Leistung, nach Heizungsart und Kantonen für Berichtsjahre (2017 bis 2022) (ausbezahlte Gesuche pro Jahr)" xr:uid="{00000000-0004-0000-0100-00002D000000}"/>
    <hyperlink ref="A36" location="'2.5 Analyse (Heizung und Hülle)'!A389" display="Tabelle 2.5i: Durchschnittlicher Förderbeitrag für Wärmedämmung, nach Bauteil und Kantonen für Berichtsjahre (2017 bis 2022) (ausbezahlte Gesuche pro Jahr)" xr:uid="{00000000-0004-0000-0100-00002E000000}"/>
  </hyperlinks>
  <pageMargins left="0.7" right="0.7" top="0.78740157499999996" bottom="0.78740157499999996" header="0.3" footer="0.3"/>
  <pageSetup paperSize="9"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00"/>
  <sheetViews>
    <sheetView zoomScale="85" zoomScaleNormal="85" workbookViewId="0">
      <selection activeCell="H24" sqref="H24"/>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6.453125" style="1" customWidth="1"/>
    <col min="7" max="7" width="13.7265625" style="9" customWidth="1"/>
    <col min="8" max="33" width="11.26953125" style="9" customWidth="1"/>
    <col min="34" max="36" width="11.453125" style="9"/>
    <col min="37" max="37" width="11.453125" style="1"/>
  </cols>
  <sheetData>
    <row r="1" spans="1:37" s="7" customFormat="1" ht="15" customHeight="1" x14ac:dyDescent="0.3">
      <c r="A1" s="8" t="s">
        <v>38</v>
      </c>
      <c r="E1" s="18" t="s">
        <v>96</v>
      </c>
    </row>
    <row r="2" spans="1:37" ht="15" customHeight="1" x14ac:dyDescent="0.35">
      <c r="A2" s="2"/>
      <c r="B2" s="2" t="s">
        <v>97</v>
      </c>
      <c r="C2" s="2"/>
      <c r="D2" s="4"/>
      <c r="E2" s="4"/>
      <c r="F2" s="2" t="s">
        <v>98</v>
      </c>
      <c r="G2" s="15" t="s">
        <v>99</v>
      </c>
      <c r="H2" s="15">
        <v>2010</v>
      </c>
      <c r="I2" s="15">
        <v>2011</v>
      </c>
      <c r="J2" s="15">
        <v>2012</v>
      </c>
      <c r="K2" s="15">
        <v>2013</v>
      </c>
      <c r="L2" s="15">
        <v>2014</v>
      </c>
      <c r="M2" s="15">
        <v>2015</v>
      </c>
      <c r="N2" s="15">
        <v>2016</v>
      </c>
      <c r="O2" s="15">
        <v>2017</v>
      </c>
      <c r="P2" s="15">
        <v>2018</v>
      </c>
      <c r="Q2" s="15">
        <v>2019</v>
      </c>
      <c r="R2" s="15">
        <v>2020</v>
      </c>
      <c r="S2" s="15">
        <v>2021</v>
      </c>
      <c r="T2" s="15">
        <v>2022</v>
      </c>
      <c r="U2" s="15">
        <v>2023</v>
      </c>
      <c r="V2" s="15">
        <v>2024</v>
      </c>
      <c r="W2" s="15">
        <v>2025</v>
      </c>
      <c r="X2" s="15">
        <v>2026</v>
      </c>
      <c r="Y2" s="15">
        <v>2027</v>
      </c>
      <c r="Z2" s="15">
        <v>2028</v>
      </c>
      <c r="AA2" s="15">
        <v>2029</v>
      </c>
      <c r="AB2" s="15">
        <v>2030</v>
      </c>
      <c r="AC2" s="15">
        <v>2031</v>
      </c>
      <c r="AD2" s="15">
        <v>2032</v>
      </c>
      <c r="AE2"/>
      <c r="AF2"/>
      <c r="AG2"/>
      <c r="AH2"/>
      <c r="AI2"/>
      <c r="AJ2"/>
      <c r="AK2"/>
    </row>
    <row r="3" spans="1:37" ht="15" customHeight="1" x14ac:dyDescent="0.35">
      <c r="A3"/>
      <c r="B3" s="1" t="s">
        <v>100</v>
      </c>
      <c r="C3"/>
      <c r="D3" s="5"/>
      <c r="E3" s="5"/>
      <c r="F3" s="1" t="s">
        <v>101</v>
      </c>
      <c r="G3" s="14">
        <v>1526587412.55</v>
      </c>
      <c r="H3" s="14">
        <v>23079794</v>
      </c>
      <c r="I3" s="14">
        <v>135491286</v>
      </c>
      <c r="J3" s="14">
        <v>174033960</v>
      </c>
      <c r="K3" s="14">
        <v>131032500</v>
      </c>
      <c r="L3" s="14">
        <v>152111545</v>
      </c>
      <c r="M3" s="14">
        <v>100188335</v>
      </c>
      <c r="N3" s="14">
        <v>93385955</v>
      </c>
      <c r="O3" s="14">
        <v>103583310</v>
      </c>
      <c r="P3" s="14">
        <v>108004196.84999999</v>
      </c>
      <c r="Q3" s="14">
        <v>132570430</v>
      </c>
      <c r="R3" s="14">
        <v>118946736</v>
      </c>
      <c r="S3" s="14">
        <v>125965011.7</v>
      </c>
      <c r="T3" s="14">
        <v>128194353</v>
      </c>
      <c r="U3" s="14">
        <v>0</v>
      </c>
      <c r="V3" s="14">
        <v>0</v>
      </c>
      <c r="W3" s="14">
        <v>0</v>
      </c>
      <c r="X3" s="14">
        <v>0</v>
      </c>
      <c r="Y3" s="14">
        <v>0</v>
      </c>
      <c r="Z3" s="14">
        <v>0</v>
      </c>
      <c r="AA3" s="14">
        <v>0</v>
      </c>
      <c r="AB3" s="14">
        <v>0</v>
      </c>
      <c r="AC3" s="14">
        <v>0</v>
      </c>
      <c r="AD3" s="14">
        <v>0</v>
      </c>
      <c r="AE3"/>
      <c r="AF3"/>
      <c r="AG3"/>
      <c r="AH3"/>
      <c r="AI3"/>
      <c r="AJ3"/>
      <c r="AK3"/>
    </row>
    <row r="4" spans="1:37" ht="15" customHeight="1" x14ac:dyDescent="0.35">
      <c r="A4"/>
      <c r="B4" s="1" t="s">
        <v>102</v>
      </c>
      <c r="C4"/>
      <c r="D4" s="5"/>
      <c r="E4" s="5"/>
      <c r="F4" s="1" t="s">
        <v>101</v>
      </c>
      <c r="G4" s="14">
        <v>708195768.90999997</v>
      </c>
      <c r="H4" s="14">
        <v>43522889.950000003</v>
      </c>
      <c r="I4" s="14">
        <v>44362260.100000001</v>
      </c>
      <c r="J4" s="14">
        <v>45173855</v>
      </c>
      <c r="K4" s="14">
        <v>42508684.700000003</v>
      </c>
      <c r="L4" s="14">
        <v>41813135</v>
      </c>
      <c r="M4" s="14">
        <v>36663482.609999999</v>
      </c>
      <c r="N4" s="14">
        <v>35867917</v>
      </c>
      <c r="O4" s="14">
        <v>36332496.450000003</v>
      </c>
      <c r="P4" s="14">
        <v>36708569.600000001</v>
      </c>
      <c r="Q4" s="14">
        <v>37686180.350000001</v>
      </c>
      <c r="R4" s="14">
        <v>62308148.350000001</v>
      </c>
      <c r="S4" s="14">
        <v>106125105.90000001</v>
      </c>
      <c r="T4" s="14">
        <v>139123043.90000001</v>
      </c>
      <c r="U4" s="14">
        <v>0</v>
      </c>
      <c r="V4" s="14">
        <v>0</v>
      </c>
      <c r="W4" s="14">
        <v>0</v>
      </c>
      <c r="X4" s="14">
        <v>0</v>
      </c>
      <c r="Y4" s="14">
        <v>0</v>
      </c>
      <c r="Z4" s="14">
        <v>0</v>
      </c>
      <c r="AA4" s="14">
        <v>0</v>
      </c>
      <c r="AB4" s="14">
        <v>0</v>
      </c>
      <c r="AC4" s="14">
        <v>0</v>
      </c>
      <c r="AD4" s="14">
        <v>0</v>
      </c>
      <c r="AE4"/>
      <c r="AF4"/>
      <c r="AG4"/>
      <c r="AH4"/>
      <c r="AI4"/>
      <c r="AJ4"/>
      <c r="AK4"/>
    </row>
    <row r="5" spans="1:37" ht="15" customHeight="1" x14ac:dyDescent="0.35">
      <c r="A5" s="3"/>
      <c r="B5" s="3" t="s">
        <v>103</v>
      </c>
      <c r="C5"/>
      <c r="D5" s="5"/>
      <c r="E5" s="5"/>
      <c r="F5" s="1" t="s">
        <v>101</v>
      </c>
      <c r="G5" s="14">
        <v>423374774.27999997</v>
      </c>
      <c r="H5" s="14">
        <v>3501873</v>
      </c>
      <c r="I5" s="14">
        <v>6531529</v>
      </c>
      <c r="J5" s="14">
        <v>9610313.4800000004</v>
      </c>
      <c r="K5" s="14">
        <v>10695041</v>
      </c>
      <c r="L5" s="14">
        <v>13554108</v>
      </c>
      <c r="M5" s="14">
        <v>16616778</v>
      </c>
      <c r="N5" s="14">
        <v>9682437</v>
      </c>
      <c r="O5" s="14">
        <v>14747042</v>
      </c>
      <c r="P5" s="14">
        <v>35197532</v>
      </c>
      <c r="Q5" s="14">
        <v>59986224</v>
      </c>
      <c r="R5" s="14">
        <v>72740284.400000006</v>
      </c>
      <c r="S5" s="14">
        <v>81279134.799999997</v>
      </c>
      <c r="T5" s="14">
        <v>89232477.599999994</v>
      </c>
      <c r="U5" s="14">
        <v>0</v>
      </c>
      <c r="V5" s="14">
        <v>0</v>
      </c>
      <c r="W5" s="14">
        <v>0</v>
      </c>
      <c r="X5" s="14">
        <v>0</v>
      </c>
      <c r="Y5" s="14">
        <v>0</v>
      </c>
      <c r="Z5" s="14">
        <v>0</v>
      </c>
      <c r="AA5" s="14">
        <v>0</v>
      </c>
      <c r="AB5" s="14">
        <v>0</v>
      </c>
      <c r="AC5" s="14">
        <v>0</v>
      </c>
      <c r="AD5" s="14">
        <v>0</v>
      </c>
      <c r="AE5"/>
      <c r="AF5"/>
      <c r="AG5"/>
      <c r="AH5"/>
      <c r="AI5"/>
      <c r="AJ5"/>
      <c r="AK5"/>
    </row>
    <row r="6" spans="1:37" ht="15" customHeight="1" x14ac:dyDescent="0.35">
      <c r="A6"/>
      <c r="B6" s="1" t="s">
        <v>104</v>
      </c>
      <c r="C6"/>
      <c r="D6" s="5"/>
      <c r="E6" s="5"/>
      <c r="F6" s="1" t="s">
        <v>101</v>
      </c>
      <c r="G6" s="14">
        <v>203983788.09999999</v>
      </c>
      <c r="H6" s="14">
        <v>10977986</v>
      </c>
      <c r="I6" s="14">
        <v>14802811</v>
      </c>
      <c r="J6" s="14">
        <v>14817767</v>
      </c>
      <c r="K6" s="14">
        <v>14002238</v>
      </c>
      <c r="L6" s="14">
        <v>19008820</v>
      </c>
      <c r="M6" s="14">
        <v>15197399</v>
      </c>
      <c r="N6" s="14">
        <v>12797109</v>
      </c>
      <c r="O6" s="14">
        <v>12396226.6</v>
      </c>
      <c r="P6" s="14">
        <v>16361979</v>
      </c>
      <c r="Q6" s="14">
        <v>12712321</v>
      </c>
      <c r="R6" s="14">
        <v>16104656</v>
      </c>
      <c r="S6" s="14">
        <v>20080417</v>
      </c>
      <c r="T6" s="14">
        <v>24724058.5</v>
      </c>
      <c r="U6" s="14">
        <v>0</v>
      </c>
      <c r="V6" s="14">
        <v>0</v>
      </c>
      <c r="W6" s="14">
        <v>0</v>
      </c>
      <c r="X6" s="14">
        <v>0</v>
      </c>
      <c r="Y6" s="14">
        <v>0</v>
      </c>
      <c r="Z6" s="14">
        <v>0</v>
      </c>
      <c r="AA6" s="14">
        <v>0</v>
      </c>
      <c r="AB6" s="14">
        <v>0</v>
      </c>
      <c r="AC6" s="14">
        <v>0</v>
      </c>
      <c r="AD6" s="14">
        <v>0</v>
      </c>
      <c r="AE6"/>
      <c r="AF6"/>
      <c r="AG6"/>
      <c r="AH6"/>
      <c r="AI6"/>
      <c r="AJ6"/>
      <c r="AK6"/>
    </row>
    <row r="7" spans="1:37" ht="15" customHeight="1" x14ac:dyDescent="0.35">
      <c r="A7"/>
      <c r="B7" s="1" t="s">
        <v>105</v>
      </c>
      <c r="C7"/>
      <c r="D7" s="5"/>
      <c r="E7" s="5"/>
      <c r="F7" s="1" t="s">
        <v>101</v>
      </c>
      <c r="G7" s="14">
        <v>156061972.5</v>
      </c>
      <c r="H7" s="14">
        <v>11153129</v>
      </c>
      <c r="I7" s="14">
        <v>8822379.5</v>
      </c>
      <c r="J7" s="14">
        <v>9810502</v>
      </c>
      <c r="K7" s="14">
        <v>12300508</v>
      </c>
      <c r="L7" s="14">
        <v>12574774.5</v>
      </c>
      <c r="M7" s="14">
        <v>9995631.9000000004</v>
      </c>
      <c r="N7" s="14">
        <v>9931498.5999999996</v>
      </c>
      <c r="O7" s="14">
        <v>8782262</v>
      </c>
      <c r="P7" s="14">
        <v>7411286.5999999996</v>
      </c>
      <c r="Q7" s="14">
        <v>11432783.5</v>
      </c>
      <c r="R7" s="14">
        <v>16055190.6</v>
      </c>
      <c r="S7" s="14">
        <v>11846711.1</v>
      </c>
      <c r="T7" s="14">
        <v>25945315.199999999</v>
      </c>
      <c r="U7" s="14">
        <v>0</v>
      </c>
      <c r="V7" s="14">
        <v>0</v>
      </c>
      <c r="W7" s="14">
        <v>0</v>
      </c>
      <c r="X7" s="14">
        <v>0</v>
      </c>
      <c r="Y7" s="14">
        <v>0</v>
      </c>
      <c r="Z7" s="14">
        <v>0</v>
      </c>
      <c r="AA7" s="14">
        <v>0</v>
      </c>
      <c r="AB7" s="14">
        <v>0</v>
      </c>
      <c r="AC7" s="14">
        <v>0</v>
      </c>
      <c r="AD7" s="14">
        <v>0</v>
      </c>
      <c r="AE7"/>
      <c r="AF7"/>
      <c r="AG7"/>
      <c r="AH7"/>
      <c r="AI7"/>
      <c r="AJ7"/>
      <c r="AK7"/>
    </row>
    <row r="8" spans="1:37" ht="15" customHeight="1" x14ac:dyDescent="0.35">
      <c r="A8"/>
      <c r="B8" s="1" t="s">
        <v>106</v>
      </c>
      <c r="C8"/>
      <c r="D8" s="5"/>
      <c r="E8" s="5"/>
      <c r="F8" s="1" t="s">
        <v>101</v>
      </c>
      <c r="G8" s="14">
        <v>62852414.200000003</v>
      </c>
      <c r="H8" s="16" t="s">
        <v>107</v>
      </c>
      <c r="I8" s="16" t="s">
        <v>107</v>
      </c>
      <c r="J8" s="16" t="s">
        <v>107</v>
      </c>
      <c r="K8" s="16" t="s">
        <v>107</v>
      </c>
      <c r="L8" s="16" t="s">
        <v>107</v>
      </c>
      <c r="M8" s="16" t="s">
        <v>107</v>
      </c>
      <c r="N8" s="16" t="s">
        <v>107</v>
      </c>
      <c r="O8" s="16" t="s">
        <v>107</v>
      </c>
      <c r="P8" s="14">
        <v>6917060.4199999999</v>
      </c>
      <c r="Q8" s="14">
        <v>9911819.1999999993</v>
      </c>
      <c r="R8" s="14">
        <v>12482741.02</v>
      </c>
      <c r="S8" s="14">
        <v>15922402.630000001</v>
      </c>
      <c r="T8" s="14">
        <v>17618390.93</v>
      </c>
      <c r="U8" s="14">
        <v>0</v>
      </c>
      <c r="V8" s="14">
        <v>0</v>
      </c>
      <c r="W8" s="14">
        <v>0</v>
      </c>
      <c r="X8" s="14">
        <v>0</v>
      </c>
      <c r="Y8" s="14">
        <v>0</v>
      </c>
      <c r="Z8" s="14">
        <v>0</v>
      </c>
      <c r="AA8" s="14">
        <v>0</v>
      </c>
      <c r="AB8" s="14">
        <v>0</v>
      </c>
      <c r="AC8" s="14">
        <v>0</v>
      </c>
      <c r="AD8" s="14">
        <v>0</v>
      </c>
      <c r="AE8"/>
      <c r="AF8"/>
      <c r="AG8"/>
      <c r="AH8"/>
      <c r="AI8"/>
      <c r="AJ8"/>
      <c r="AK8"/>
    </row>
    <row r="9" spans="1:37" ht="15" customHeight="1" x14ac:dyDescent="0.35">
      <c r="A9"/>
      <c r="B9" s="1" t="s">
        <v>99</v>
      </c>
      <c r="C9"/>
      <c r="D9" s="5"/>
      <c r="E9" s="5"/>
      <c r="F9" s="1" t="s">
        <v>101</v>
      </c>
      <c r="G9" s="14">
        <v>3081056130.54</v>
      </c>
      <c r="H9" s="14">
        <v>92235671.950000003</v>
      </c>
      <c r="I9" s="14">
        <v>210010265.59999999</v>
      </c>
      <c r="J9" s="14">
        <v>253446397.47999999</v>
      </c>
      <c r="K9" s="14">
        <v>210538971.69999999</v>
      </c>
      <c r="L9" s="14">
        <v>239062382.5</v>
      </c>
      <c r="M9" s="14">
        <v>178661626.50999999</v>
      </c>
      <c r="N9" s="14">
        <v>161664916.59999999</v>
      </c>
      <c r="O9" s="14">
        <v>175841337.05000001</v>
      </c>
      <c r="P9" s="14">
        <v>210600624.47</v>
      </c>
      <c r="Q9" s="14">
        <v>264299758.05000001</v>
      </c>
      <c r="R9" s="14">
        <v>298637756.37</v>
      </c>
      <c r="S9" s="14">
        <v>361218783.13</v>
      </c>
      <c r="T9" s="14">
        <v>424837639.13</v>
      </c>
      <c r="U9" s="14">
        <v>0</v>
      </c>
      <c r="V9" s="14">
        <v>0</v>
      </c>
      <c r="W9" s="14">
        <v>0</v>
      </c>
      <c r="X9" s="14">
        <v>0</v>
      </c>
      <c r="Y9" s="14">
        <v>0</v>
      </c>
      <c r="Z9" s="14">
        <v>0</v>
      </c>
      <c r="AA9" s="14">
        <v>0</v>
      </c>
      <c r="AB9" s="14">
        <v>0</v>
      </c>
      <c r="AC9" s="14">
        <v>0</v>
      </c>
      <c r="AD9" s="14">
        <v>0</v>
      </c>
      <c r="AE9"/>
      <c r="AF9"/>
      <c r="AG9"/>
      <c r="AH9"/>
      <c r="AI9"/>
      <c r="AJ9"/>
      <c r="AK9"/>
    </row>
    <row r="10" spans="1:37" ht="15" customHeight="1" x14ac:dyDescent="0.35">
      <c r="A10"/>
      <c r="B10"/>
      <c r="C10"/>
      <c r="D10" s="5"/>
      <c r="E10" s="5"/>
      <c r="F10" s="3"/>
      <c r="G10" s="14"/>
      <c r="H10" s="14"/>
      <c r="I10" s="14"/>
      <c r="J10" s="14"/>
      <c r="K10" s="14"/>
      <c r="L10" s="14"/>
      <c r="M10" s="14"/>
      <c r="N10" s="14"/>
      <c r="O10" s="14"/>
      <c r="P10" s="14"/>
      <c r="Q10" s="14"/>
      <c r="R10" s="14"/>
      <c r="S10" s="14"/>
      <c r="T10" s="14"/>
      <c r="U10" s="14"/>
      <c r="V10" s="14"/>
      <c r="W10" s="14"/>
      <c r="X10" s="14"/>
      <c r="Y10" s="14"/>
      <c r="Z10" s="14"/>
      <c r="AA10" s="14"/>
      <c r="AB10" s="14"/>
      <c r="AC10"/>
      <c r="AD10"/>
      <c r="AE10"/>
      <c r="AF10"/>
      <c r="AG10"/>
      <c r="AH10"/>
      <c r="AI10"/>
      <c r="AJ10"/>
      <c r="AK10"/>
    </row>
    <row r="11" spans="1:37" ht="15" customHeight="1" x14ac:dyDescent="0.35">
      <c r="A11"/>
      <c r="B11" s="1" t="s">
        <v>108</v>
      </c>
      <c r="C11"/>
      <c r="D11" s="5"/>
      <c r="E11" s="5"/>
      <c r="F11" s="3" t="s">
        <v>109</v>
      </c>
      <c r="G11" s="14">
        <v>88561</v>
      </c>
      <c r="H11" s="14">
        <v>5514</v>
      </c>
      <c r="I11" s="14">
        <v>20547</v>
      </c>
      <c r="J11" s="14">
        <v>15558</v>
      </c>
      <c r="K11" s="14">
        <v>10648</v>
      </c>
      <c r="L11" s="14">
        <v>11886</v>
      </c>
      <c r="M11" s="14">
        <v>8219</v>
      </c>
      <c r="N11" s="14">
        <v>7703</v>
      </c>
      <c r="O11" s="14">
        <v>5801</v>
      </c>
      <c r="P11" s="14">
        <v>2107</v>
      </c>
      <c r="Q11" s="14">
        <v>578</v>
      </c>
      <c r="R11" s="14">
        <v>0</v>
      </c>
      <c r="S11" s="16" t="s">
        <v>107</v>
      </c>
      <c r="T11" s="16" t="s">
        <v>107</v>
      </c>
      <c r="U11" s="16" t="s">
        <v>107</v>
      </c>
      <c r="V11" s="16" t="s">
        <v>107</v>
      </c>
      <c r="W11" s="16" t="s">
        <v>107</v>
      </c>
      <c r="X11" s="16" t="s">
        <v>107</v>
      </c>
      <c r="Y11" s="16" t="s">
        <v>107</v>
      </c>
      <c r="Z11" s="16" t="s">
        <v>107</v>
      </c>
      <c r="AA11" s="16" t="s">
        <v>107</v>
      </c>
      <c r="AB11" s="16" t="s">
        <v>107</v>
      </c>
      <c r="AC11" s="16" t="s">
        <v>107</v>
      </c>
      <c r="AD11" s="16" t="s">
        <v>107</v>
      </c>
      <c r="AE11"/>
      <c r="AF11"/>
      <c r="AG11"/>
      <c r="AH11"/>
      <c r="AI11"/>
      <c r="AJ11"/>
      <c r="AK11"/>
    </row>
    <row r="12" spans="1:37" ht="15" customHeight="1" x14ac:dyDescent="0.35">
      <c r="A12"/>
      <c r="B12" s="1" t="s">
        <v>110</v>
      </c>
      <c r="C12"/>
      <c r="D12" s="5"/>
      <c r="E12" s="5"/>
      <c r="F12" s="3" t="s">
        <v>109</v>
      </c>
      <c r="G12" s="14">
        <v>99145</v>
      </c>
      <c r="H12" s="16" t="s">
        <v>107</v>
      </c>
      <c r="I12" s="16" t="s">
        <v>107</v>
      </c>
      <c r="J12" s="16" t="s">
        <v>107</v>
      </c>
      <c r="K12" s="16" t="s">
        <v>107</v>
      </c>
      <c r="L12" s="16" t="s">
        <v>107</v>
      </c>
      <c r="M12" s="16" t="s">
        <v>107</v>
      </c>
      <c r="N12" s="16" t="s">
        <v>107</v>
      </c>
      <c r="O12" s="14">
        <v>3564</v>
      </c>
      <c r="P12" s="14">
        <v>9849</v>
      </c>
      <c r="Q12" s="14">
        <v>14581</v>
      </c>
      <c r="R12" s="14">
        <v>18424</v>
      </c>
      <c r="S12" s="14">
        <v>24194</v>
      </c>
      <c r="T12" s="14">
        <v>28533</v>
      </c>
      <c r="U12" s="14">
        <v>0</v>
      </c>
      <c r="V12" s="14">
        <v>0</v>
      </c>
      <c r="W12" s="14">
        <v>0</v>
      </c>
      <c r="X12" s="14">
        <v>0</v>
      </c>
      <c r="Y12" s="14">
        <v>0</v>
      </c>
      <c r="Z12" s="14">
        <v>0</v>
      </c>
      <c r="AA12" s="14">
        <v>0</v>
      </c>
      <c r="AB12" s="14">
        <v>0</v>
      </c>
      <c r="AC12" s="14">
        <v>0</v>
      </c>
      <c r="AD12" s="14">
        <v>0</v>
      </c>
      <c r="AE12"/>
      <c r="AF12"/>
      <c r="AG12"/>
      <c r="AH12"/>
      <c r="AI12"/>
      <c r="AJ12"/>
      <c r="AK12"/>
    </row>
    <row r="13" spans="1:37" ht="15" customHeight="1" x14ac:dyDescent="0.35">
      <c r="A13"/>
      <c r="B13"/>
      <c r="C13"/>
      <c r="D13" s="5"/>
      <c r="E13" s="5"/>
      <c r="F13" s="3"/>
      <c r="G13" s="14"/>
      <c r="H13" s="14"/>
      <c r="I13" s="14"/>
      <c r="J13" s="14"/>
      <c r="K13" s="14"/>
      <c r="L13" s="14"/>
      <c r="M13" s="14"/>
      <c r="N13" s="14"/>
      <c r="O13" s="14"/>
      <c r="P13" s="14"/>
      <c r="Q13" s="14"/>
      <c r="R13" s="14"/>
      <c r="S13" s="14"/>
      <c r="T13" s="14"/>
      <c r="U13" s="14"/>
      <c r="V13" s="14"/>
      <c r="W13" s="14"/>
      <c r="X13" s="14"/>
      <c r="Y13" s="14"/>
      <c r="Z13" s="14"/>
      <c r="AA13" s="14"/>
      <c r="AB13" s="14"/>
      <c r="AC13"/>
      <c r="AD13"/>
      <c r="AE13"/>
      <c r="AF13"/>
      <c r="AG13"/>
      <c r="AH13"/>
      <c r="AI13"/>
      <c r="AJ13"/>
      <c r="AK13"/>
    </row>
    <row r="14" spans="1:37" s="32" customFormat="1" ht="15" customHeight="1" x14ac:dyDescent="0.3">
      <c r="A14" s="61" t="s">
        <v>39</v>
      </c>
      <c r="B14" s="31"/>
      <c r="E14" s="45" t="s">
        <v>96</v>
      </c>
    </row>
    <row r="15" spans="1:37" ht="15" customHeight="1" x14ac:dyDescent="0.35">
      <c r="A15" s="38"/>
      <c r="B15" s="62" t="s">
        <v>111</v>
      </c>
      <c r="C15" s="33"/>
      <c r="D15" s="34"/>
      <c r="E15" s="34"/>
      <c r="F15" s="33" t="s">
        <v>98</v>
      </c>
      <c r="G15" s="34" t="s">
        <v>99</v>
      </c>
      <c r="H15" s="34">
        <v>2010</v>
      </c>
      <c r="I15" s="34">
        <v>2011</v>
      </c>
      <c r="J15" s="34">
        <v>2012</v>
      </c>
      <c r="K15" s="34">
        <v>2013</v>
      </c>
      <c r="L15" s="34">
        <v>2014</v>
      </c>
      <c r="M15" s="34">
        <v>2015</v>
      </c>
      <c r="N15" s="34">
        <v>2016</v>
      </c>
      <c r="O15" s="34">
        <v>2017</v>
      </c>
      <c r="P15" s="34">
        <v>2018</v>
      </c>
      <c r="Q15" s="34">
        <v>2019</v>
      </c>
      <c r="R15" s="34">
        <v>2020</v>
      </c>
      <c r="S15" s="34">
        <v>2021</v>
      </c>
      <c r="T15" s="34">
        <v>2022</v>
      </c>
      <c r="U15" s="34">
        <v>2023</v>
      </c>
      <c r="V15" s="34">
        <v>2024</v>
      </c>
      <c r="W15" s="34">
        <v>2025</v>
      </c>
      <c r="X15" s="34">
        <v>2026</v>
      </c>
      <c r="Y15" s="34">
        <v>2027</v>
      </c>
      <c r="Z15" s="34">
        <v>2028</v>
      </c>
      <c r="AA15" s="34">
        <v>2029</v>
      </c>
      <c r="AB15" s="34">
        <v>2030</v>
      </c>
      <c r="AC15" s="34">
        <v>2031</v>
      </c>
      <c r="AD15" s="34">
        <v>2032</v>
      </c>
      <c r="AE15" s="35"/>
      <c r="AF15" s="35"/>
      <c r="AG15" s="35"/>
      <c r="AH15" s="35"/>
      <c r="AI15" s="35"/>
      <c r="AJ15" s="35"/>
      <c r="AK15" s="35"/>
    </row>
    <row r="16" spans="1:37" ht="15" customHeight="1" x14ac:dyDescent="0.35">
      <c r="A16" s="39"/>
      <c r="B16" s="54" t="s">
        <v>112</v>
      </c>
      <c r="C16" s="35"/>
      <c r="D16" s="36"/>
      <c r="E16" s="36"/>
      <c r="F16" s="35" t="s">
        <v>101</v>
      </c>
      <c r="G16" s="14">
        <v>1286625675.2839999</v>
      </c>
      <c r="H16" s="14">
        <v>53322602.770000003</v>
      </c>
      <c r="I16" s="14">
        <v>98529758.760000005</v>
      </c>
      <c r="J16" s="14">
        <v>103442802.48800001</v>
      </c>
      <c r="K16" s="14">
        <v>87657908.019999996</v>
      </c>
      <c r="L16" s="14">
        <v>94879347.5</v>
      </c>
      <c r="M16" s="14">
        <v>74906074.906000003</v>
      </c>
      <c r="N16" s="14">
        <v>66424021.960000001</v>
      </c>
      <c r="O16" s="14">
        <v>72736434.930000007</v>
      </c>
      <c r="P16" s="14">
        <v>82461630.400000006</v>
      </c>
      <c r="Q16" s="14">
        <v>92856434.900000006</v>
      </c>
      <c r="R16" s="14">
        <v>116664393.34999999</v>
      </c>
      <c r="S16" s="14">
        <v>158233457</v>
      </c>
      <c r="T16" s="14">
        <v>184510808.30000001</v>
      </c>
      <c r="U16" s="14">
        <v>0</v>
      </c>
      <c r="V16" s="14">
        <v>0</v>
      </c>
      <c r="W16" s="14">
        <v>0</v>
      </c>
      <c r="X16" s="14">
        <v>0</v>
      </c>
      <c r="Y16" s="14">
        <v>0</v>
      </c>
      <c r="Z16" s="14">
        <v>0</v>
      </c>
      <c r="AA16" s="14">
        <v>0</v>
      </c>
      <c r="AB16" s="14">
        <v>0</v>
      </c>
      <c r="AC16" s="14">
        <v>0</v>
      </c>
      <c r="AD16" s="14">
        <v>0</v>
      </c>
      <c r="AE16" s="35"/>
      <c r="AF16" s="35"/>
      <c r="AG16" s="35"/>
      <c r="AH16" s="35"/>
      <c r="AI16" s="35"/>
      <c r="AJ16" s="35"/>
      <c r="AK16" s="35"/>
    </row>
    <row r="17" spans="1:37" ht="15" customHeight="1" x14ac:dyDescent="0.35">
      <c r="A17" s="39"/>
      <c r="B17" s="54" t="s">
        <v>113</v>
      </c>
      <c r="C17" s="35"/>
      <c r="D17" s="36"/>
      <c r="E17" s="36"/>
      <c r="F17" s="35" t="s">
        <v>101</v>
      </c>
      <c r="G17" s="14">
        <v>1132992591.3169999</v>
      </c>
      <c r="H17" s="14">
        <v>28297176.385000002</v>
      </c>
      <c r="I17" s="14">
        <v>75146078.879999995</v>
      </c>
      <c r="J17" s="14">
        <v>96990026.244000003</v>
      </c>
      <c r="K17" s="14">
        <v>79673816.510000005</v>
      </c>
      <c r="L17" s="14">
        <v>86572776.25</v>
      </c>
      <c r="M17" s="14">
        <v>64244102.453000002</v>
      </c>
      <c r="N17" s="14">
        <v>61354678.479999997</v>
      </c>
      <c r="O17" s="14">
        <v>65608295.715000004</v>
      </c>
      <c r="P17" s="14">
        <v>83383008.799999997</v>
      </c>
      <c r="Q17" s="14">
        <v>107569600.8</v>
      </c>
      <c r="R17" s="14">
        <v>109330953.8</v>
      </c>
      <c r="S17" s="14">
        <v>127425423.2</v>
      </c>
      <c r="T17" s="14">
        <v>147396653.80000001</v>
      </c>
      <c r="U17" s="14">
        <v>0</v>
      </c>
      <c r="V17" s="14">
        <v>0</v>
      </c>
      <c r="W17" s="14">
        <v>0</v>
      </c>
      <c r="X17" s="14">
        <v>0</v>
      </c>
      <c r="Y17" s="14">
        <v>0</v>
      </c>
      <c r="Z17" s="14">
        <v>0</v>
      </c>
      <c r="AA17" s="14">
        <v>0</v>
      </c>
      <c r="AB17" s="14">
        <v>0</v>
      </c>
      <c r="AC17" s="14">
        <v>0</v>
      </c>
      <c r="AD17" s="14">
        <v>0</v>
      </c>
      <c r="AE17" s="35"/>
      <c r="AF17" s="35"/>
      <c r="AG17" s="35"/>
      <c r="AH17" s="35"/>
      <c r="AI17" s="35"/>
      <c r="AJ17" s="35"/>
      <c r="AK17" s="35"/>
    </row>
    <row r="18" spans="1:37" ht="15" customHeight="1" x14ac:dyDescent="0.35">
      <c r="A18" s="40"/>
      <c r="B18" s="20" t="s">
        <v>114</v>
      </c>
      <c r="C18" s="35"/>
      <c r="D18" s="36"/>
      <c r="E18" s="36"/>
      <c r="F18" s="35" t="s">
        <v>101</v>
      </c>
      <c r="G18" s="14">
        <v>553644021.73899996</v>
      </c>
      <c r="H18" s="14">
        <v>10615892.795</v>
      </c>
      <c r="I18" s="14">
        <v>36334427.960000001</v>
      </c>
      <c r="J18" s="14">
        <v>53013568.748000003</v>
      </c>
      <c r="K18" s="14">
        <v>43207247.170000002</v>
      </c>
      <c r="L18" s="14">
        <v>57610258.75</v>
      </c>
      <c r="M18" s="14">
        <v>39511449.151000001</v>
      </c>
      <c r="N18" s="14">
        <v>33886216.159999996</v>
      </c>
      <c r="O18" s="14">
        <v>37397826.405000001</v>
      </c>
      <c r="P18" s="14">
        <v>35412864.850000001</v>
      </c>
      <c r="Q18" s="14">
        <v>47701570.149999999</v>
      </c>
      <c r="R18" s="14">
        <v>52266523.200000003</v>
      </c>
      <c r="S18" s="14">
        <v>52195321.299999997</v>
      </c>
      <c r="T18" s="14">
        <v>54490855.100000001</v>
      </c>
      <c r="U18" s="14">
        <v>0</v>
      </c>
      <c r="V18" s="14">
        <v>0</v>
      </c>
      <c r="W18" s="14">
        <v>0</v>
      </c>
      <c r="X18" s="14">
        <v>0</v>
      </c>
      <c r="Y18" s="14">
        <v>0</v>
      </c>
      <c r="Z18" s="14">
        <v>0</v>
      </c>
      <c r="AA18" s="14">
        <v>0</v>
      </c>
      <c r="AB18" s="14">
        <v>0</v>
      </c>
      <c r="AC18" s="14">
        <v>0</v>
      </c>
      <c r="AD18" s="14">
        <v>0</v>
      </c>
      <c r="AE18" s="35"/>
      <c r="AF18" s="35"/>
      <c r="AG18" s="35"/>
      <c r="AH18" s="35"/>
      <c r="AI18" s="35"/>
      <c r="AJ18" s="35"/>
      <c r="AK18" s="35"/>
    </row>
    <row r="19" spans="1:37" ht="15" customHeight="1" x14ac:dyDescent="0.35">
      <c r="A19" s="39"/>
      <c r="B19" s="78" t="s">
        <v>115</v>
      </c>
      <c r="C19" s="35"/>
      <c r="D19" s="36"/>
      <c r="E19" s="36"/>
      <c r="F19" s="37"/>
      <c r="G19" s="36"/>
      <c r="H19" s="36"/>
      <c r="I19" s="36"/>
      <c r="J19" s="36"/>
      <c r="K19" s="36"/>
      <c r="L19" s="36"/>
      <c r="M19" s="36"/>
      <c r="N19" s="36"/>
      <c r="O19" s="36"/>
      <c r="P19" s="36"/>
      <c r="Q19" s="36"/>
      <c r="R19" s="36"/>
      <c r="S19" s="36"/>
      <c r="T19" s="36"/>
      <c r="U19" s="36"/>
      <c r="V19" s="36"/>
      <c r="W19" s="36"/>
      <c r="X19" s="36"/>
      <c r="Y19" s="36"/>
      <c r="Z19" s="36"/>
      <c r="AA19" s="36"/>
      <c r="AB19" s="36"/>
      <c r="AC19" s="35"/>
      <c r="AD19" s="35"/>
      <c r="AE19" s="35"/>
      <c r="AF19" s="35"/>
      <c r="AG19" s="35"/>
      <c r="AH19" s="35"/>
      <c r="AI19" s="35"/>
      <c r="AJ19" s="35"/>
      <c r="AK19" s="35"/>
    </row>
    <row r="20" spans="1:37" s="7" customFormat="1" ht="15" customHeight="1" x14ac:dyDescent="0.3">
      <c r="A20" s="41" t="s">
        <v>40</v>
      </c>
      <c r="E20" s="18" t="s">
        <v>96</v>
      </c>
    </row>
    <row r="21" spans="1:37" ht="15" customHeight="1" x14ac:dyDescent="0.35">
      <c r="A21" s="42"/>
      <c r="B21" s="2"/>
      <c r="C21" s="2"/>
      <c r="D21" s="4"/>
      <c r="E21" s="4"/>
      <c r="F21" s="2" t="s">
        <v>98</v>
      </c>
      <c r="G21" s="15" t="s">
        <v>116</v>
      </c>
      <c r="H21" s="15" t="s">
        <v>117</v>
      </c>
      <c r="I21" s="15" t="s">
        <v>118</v>
      </c>
      <c r="J21" s="15" t="s">
        <v>119</v>
      </c>
      <c r="K21" s="15" t="s">
        <v>120</v>
      </c>
      <c r="L21" s="15" t="s">
        <v>121</v>
      </c>
      <c r="M21" s="15" t="s">
        <v>122</v>
      </c>
      <c r="N21" s="15" t="s">
        <v>123</v>
      </c>
      <c r="O21" s="15" t="s">
        <v>124</v>
      </c>
      <c r="P21" s="15" t="s">
        <v>125</v>
      </c>
      <c r="Q21" s="15" t="s">
        <v>126</v>
      </c>
      <c r="R21" s="15" t="s">
        <v>127</v>
      </c>
      <c r="S21" s="15" t="s">
        <v>128</v>
      </c>
      <c r="T21" s="15" t="s">
        <v>129</v>
      </c>
      <c r="U21" s="15" t="s">
        <v>130</v>
      </c>
      <c r="V21" s="15" t="s">
        <v>131</v>
      </c>
      <c r="W21" s="15" t="s">
        <v>132</v>
      </c>
      <c r="X21" s="15" t="s">
        <v>133</v>
      </c>
      <c r="Y21" s="15" t="s">
        <v>134</v>
      </c>
      <c r="Z21" s="15" t="s">
        <v>135</v>
      </c>
      <c r="AA21" s="15" t="s">
        <v>136</v>
      </c>
      <c r="AB21" s="15" t="s">
        <v>137</v>
      </c>
      <c r="AC21" s="15" t="s">
        <v>138</v>
      </c>
      <c r="AD21" s="15" t="s">
        <v>139</v>
      </c>
      <c r="AE21" s="15" t="s">
        <v>140</v>
      </c>
      <c r="AF21" s="15" t="s">
        <v>141</v>
      </c>
      <c r="AG21" s="15" t="s">
        <v>142</v>
      </c>
      <c r="AH21"/>
      <c r="AI21"/>
      <c r="AJ21"/>
      <c r="AK21"/>
    </row>
    <row r="22" spans="1:37" ht="15" customHeight="1" x14ac:dyDescent="0.35">
      <c r="A22" s="43"/>
      <c r="B22" s="1" t="s">
        <v>143</v>
      </c>
      <c r="C22"/>
      <c r="D22" s="5"/>
      <c r="E22" s="5"/>
      <c r="F22" s="1" t="s">
        <v>101</v>
      </c>
      <c r="G22" s="14">
        <v>424837639.13</v>
      </c>
      <c r="H22" s="14">
        <v>41767307.450000003</v>
      </c>
      <c r="I22" s="14">
        <v>64168765</v>
      </c>
      <c r="J22" s="14">
        <v>10000670.25</v>
      </c>
      <c r="K22" s="14">
        <v>2540268</v>
      </c>
      <c r="L22" s="14">
        <v>4737677.8</v>
      </c>
      <c r="M22" s="14">
        <v>945680</v>
      </c>
      <c r="N22" s="14">
        <v>926262.5</v>
      </c>
      <c r="O22" s="14">
        <v>2918715.85</v>
      </c>
      <c r="P22" s="14">
        <v>1629923.85</v>
      </c>
      <c r="Q22" s="14">
        <v>32611028.300000001</v>
      </c>
      <c r="R22" s="14">
        <v>8785495.9499999993</v>
      </c>
      <c r="S22" s="14">
        <v>9578532</v>
      </c>
      <c r="T22" s="14">
        <v>20295833.890000001</v>
      </c>
      <c r="U22" s="14">
        <v>6157282</v>
      </c>
      <c r="V22" s="14">
        <v>2632969.5</v>
      </c>
      <c r="W22" s="14">
        <v>633879</v>
      </c>
      <c r="X22" s="14">
        <v>26928255.75</v>
      </c>
      <c r="Y22" s="14">
        <v>16234648</v>
      </c>
      <c r="Z22" s="14">
        <v>16944178</v>
      </c>
      <c r="AA22" s="14">
        <v>22468734</v>
      </c>
      <c r="AB22" s="14">
        <v>27348104</v>
      </c>
      <c r="AC22" s="14">
        <v>42040038.299999997</v>
      </c>
      <c r="AD22" s="14">
        <v>29692668.949999999</v>
      </c>
      <c r="AE22" s="14">
        <v>7908446</v>
      </c>
      <c r="AF22" s="14">
        <v>20702720.34</v>
      </c>
      <c r="AG22" s="14">
        <v>4239554.45</v>
      </c>
      <c r="AH22"/>
      <c r="AI22"/>
      <c r="AJ22"/>
      <c r="AK22"/>
    </row>
    <row r="23" spans="1:37" ht="15" customHeight="1" x14ac:dyDescent="0.35">
      <c r="A23" s="43"/>
      <c r="B23" s="1" t="s">
        <v>144</v>
      </c>
      <c r="C23"/>
      <c r="D23" s="5"/>
      <c r="E23" s="5"/>
      <c r="F23" s="1" t="s">
        <v>145</v>
      </c>
      <c r="G23" s="14">
        <v>48.615150440146998</v>
      </c>
      <c r="H23" s="14">
        <v>26.694140619508001</v>
      </c>
      <c r="I23" s="14">
        <v>61.260543231185999</v>
      </c>
      <c r="J23" s="14">
        <v>23.792652012961</v>
      </c>
      <c r="K23" s="14">
        <v>68.568790995222002</v>
      </c>
      <c r="L23" s="14">
        <v>28.94316539291</v>
      </c>
      <c r="M23" s="14">
        <v>24.604657213477001</v>
      </c>
      <c r="N23" s="14">
        <v>21.10225771176</v>
      </c>
      <c r="O23" s="14">
        <v>70.859816703082998</v>
      </c>
      <c r="P23" s="14">
        <v>12.558452310324</v>
      </c>
      <c r="Q23" s="14">
        <v>98.878527572018996</v>
      </c>
      <c r="R23" s="14">
        <v>31.349340576995001</v>
      </c>
      <c r="S23" s="14">
        <v>48.861086739169998</v>
      </c>
      <c r="T23" s="14">
        <v>69.312348292620001</v>
      </c>
      <c r="U23" s="14">
        <v>73.305339603548006</v>
      </c>
      <c r="V23" s="14">
        <v>47.368345776738003</v>
      </c>
      <c r="W23" s="14">
        <v>38.745660146699002</v>
      </c>
      <c r="X23" s="14">
        <v>51.860404529653998</v>
      </c>
      <c r="Y23" s="14">
        <v>80.618584141108997</v>
      </c>
      <c r="Z23" s="14">
        <v>24.099723220204002</v>
      </c>
      <c r="AA23" s="14">
        <v>78.571897161880997</v>
      </c>
      <c r="AB23" s="14">
        <v>77.653547465650007</v>
      </c>
      <c r="AC23" s="14">
        <v>51.083442248057999</v>
      </c>
      <c r="AD23" s="14">
        <v>84.065437035862999</v>
      </c>
      <c r="AE23" s="14">
        <v>44.892010944223003</v>
      </c>
      <c r="AF23" s="14">
        <v>40.637553469638</v>
      </c>
      <c r="AG23" s="14">
        <v>57.448094121792003</v>
      </c>
      <c r="AH23"/>
      <c r="AI23"/>
      <c r="AJ23"/>
      <c r="AK23"/>
    </row>
    <row r="24" spans="1:37" ht="15" customHeight="1" x14ac:dyDescent="0.35">
      <c r="A24" s="43"/>
      <c r="B24" s="1" t="s">
        <v>146</v>
      </c>
      <c r="C24"/>
      <c r="D24" s="5"/>
      <c r="E24" s="5"/>
      <c r="F24" s="1" t="s">
        <v>147</v>
      </c>
      <c r="G24" s="17">
        <v>0.30174904761857002</v>
      </c>
      <c r="H24" s="17">
        <v>0.44524730310332999</v>
      </c>
      <c r="I24" s="17">
        <v>0</v>
      </c>
      <c r="J24" s="17">
        <v>0.40994252360236</v>
      </c>
      <c r="K24" s="17">
        <v>0.61595272624777997</v>
      </c>
      <c r="L24" s="17">
        <v>0.48611178244329001</v>
      </c>
      <c r="M24" s="17">
        <v>0.51465612046358</v>
      </c>
      <c r="N24" s="17">
        <v>0.57459305542435002</v>
      </c>
      <c r="O24" s="17">
        <v>0.54899999943468003</v>
      </c>
      <c r="P24" s="17">
        <v>0.68870702149674001</v>
      </c>
      <c r="Q24" s="17">
        <v>0.27830710876418002</v>
      </c>
      <c r="R24" s="17">
        <v>0.31691574566146002</v>
      </c>
      <c r="S24" s="17">
        <v>0.41978457659273999</v>
      </c>
      <c r="T24" s="17">
        <v>0.39243103009058</v>
      </c>
      <c r="U24" s="17">
        <v>0.36350178536569</v>
      </c>
      <c r="V24" s="17">
        <v>0.57985859691880004</v>
      </c>
      <c r="W24" s="17">
        <v>0.17675297651444999</v>
      </c>
      <c r="X24" s="17">
        <v>0.17489584337448</v>
      </c>
      <c r="Y24" s="17">
        <v>0.43301068184539998</v>
      </c>
      <c r="Z24" s="17">
        <v>0.42851562347846001</v>
      </c>
      <c r="AA24" s="17">
        <v>0.33065814923084003</v>
      </c>
      <c r="AB24" s="17">
        <v>0.27263974131442997</v>
      </c>
      <c r="AC24" s="17">
        <v>0.47669820985867001</v>
      </c>
      <c r="AD24" s="17">
        <v>0.22346138742775001</v>
      </c>
      <c r="AE24" s="17">
        <v>0.70183864187730005</v>
      </c>
      <c r="AF24" s="17">
        <v>0.13063090046069001</v>
      </c>
      <c r="AG24" s="17">
        <v>0.31776947693170998</v>
      </c>
      <c r="AH24"/>
      <c r="AI24"/>
      <c r="AJ24"/>
      <c r="AK24"/>
    </row>
    <row r="25" spans="1:37" ht="15" customHeight="1" x14ac:dyDescent="0.35">
      <c r="A25" s="43"/>
      <c r="B25" s="1" t="s">
        <v>148</v>
      </c>
      <c r="C25"/>
      <c r="D25" s="5"/>
      <c r="E25" s="5"/>
      <c r="F25" s="1" t="s">
        <v>147</v>
      </c>
      <c r="G25" s="17">
        <v>0.32747344181861998</v>
      </c>
      <c r="H25" s="17">
        <v>0.43172696783449999</v>
      </c>
      <c r="I25" s="17">
        <v>0.40210638306659002</v>
      </c>
      <c r="J25" s="17">
        <v>0.54839970350987</v>
      </c>
      <c r="K25" s="17">
        <v>0.19929117715139</v>
      </c>
      <c r="L25" s="17">
        <v>0.46653151465893</v>
      </c>
      <c r="M25" s="17">
        <v>0.27971406818374001</v>
      </c>
      <c r="N25" s="17">
        <v>0.28219646158620998</v>
      </c>
      <c r="O25" s="17">
        <v>0.26722059977163998</v>
      </c>
      <c r="P25" s="17">
        <v>0.24767414747628</v>
      </c>
      <c r="Q25" s="17">
        <v>0.35440964613802001</v>
      </c>
      <c r="R25" s="17">
        <v>0.58418842023369</v>
      </c>
      <c r="S25" s="17">
        <v>0.41975106415053998</v>
      </c>
      <c r="T25" s="17">
        <v>0.47019920697626</v>
      </c>
      <c r="U25" s="17">
        <v>0.38334446919922999</v>
      </c>
      <c r="V25" s="17">
        <v>0.28938561574678001</v>
      </c>
      <c r="W25" s="17">
        <v>0.33506868030018</v>
      </c>
      <c r="X25" s="17">
        <v>0.17459841601511999</v>
      </c>
      <c r="Y25" s="17">
        <v>0.35669279678869997</v>
      </c>
      <c r="Z25" s="17">
        <v>0.40295781831375999</v>
      </c>
      <c r="AA25" s="17">
        <v>0.30572345553604002</v>
      </c>
      <c r="AB25" s="17">
        <v>0.23101842818793</v>
      </c>
      <c r="AC25" s="17">
        <v>0.21421945279245999</v>
      </c>
      <c r="AD25" s="17">
        <v>0.25380810370029</v>
      </c>
      <c r="AE25" s="17">
        <v>0.21174412773382001</v>
      </c>
      <c r="AF25" s="17">
        <v>9.8217623897054004E-2</v>
      </c>
      <c r="AG25" s="17">
        <v>0.24345246939804999</v>
      </c>
      <c r="AH25"/>
      <c r="AI25"/>
      <c r="AJ25"/>
      <c r="AK25"/>
    </row>
    <row r="26" spans="1:37" ht="15" customHeight="1" x14ac:dyDescent="0.35">
      <c r="A26" s="44"/>
      <c r="B26" s="3" t="s">
        <v>149</v>
      </c>
      <c r="C26"/>
      <c r="D26" s="5"/>
      <c r="E26" s="5"/>
      <c r="F26" s="1" t="s">
        <v>147</v>
      </c>
      <c r="G26" s="17">
        <v>0.21003901109782999</v>
      </c>
      <c r="H26" s="17">
        <v>2.9271697761786002E-2</v>
      </c>
      <c r="I26" s="17">
        <v>0.40432849221891998</v>
      </c>
      <c r="J26" s="17">
        <v>0</v>
      </c>
      <c r="K26" s="17">
        <v>6.0190499585082997E-2</v>
      </c>
      <c r="L26" s="17">
        <v>3.2062121235851E-3</v>
      </c>
      <c r="M26" s="17">
        <v>0.15746341257085</v>
      </c>
      <c r="N26" s="17">
        <v>0</v>
      </c>
      <c r="O26" s="17">
        <v>0.13104393152900001</v>
      </c>
      <c r="P26" s="17">
        <v>0</v>
      </c>
      <c r="Q26" s="17">
        <v>0.14497304275437001</v>
      </c>
      <c r="R26" s="17">
        <v>0</v>
      </c>
      <c r="S26" s="17">
        <v>0.10103322722104</v>
      </c>
      <c r="T26" s="17">
        <v>2.8864051764270999E-2</v>
      </c>
      <c r="U26" s="17">
        <v>0.11314407883219001</v>
      </c>
      <c r="V26" s="17">
        <v>0.10480182166941</v>
      </c>
      <c r="W26" s="17">
        <v>0.21942042566483999</v>
      </c>
      <c r="X26" s="17">
        <v>0.29908103498311001</v>
      </c>
      <c r="Y26" s="17">
        <v>0.12831260646982001</v>
      </c>
      <c r="Z26" s="17">
        <v>5.1261855251992998E-2</v>
      </c>
      <c r="AA26" s="17">
        <v>0.12398593530014</v>
      </c>
      <c r="AB26" s="17">
        <v>0.43703124721186998</v>
      </c>
      <c r="AC26" s="17">
        <v>0.14860000734109999</v>
      </c>
      <c r="AD26" s="17">
        <v>0.28455343688462997</v>
      </c>
      <c r="AE26" s="17">
        <v>7.0745251342678006E-2</v>
      </c>
      <c r="AF26" s="17">
        <v>0.58732170460261002</v>
      </c>
      <c r="AG26" s="17">
        <v>0.19200248743119999</v>
      </c>
      <c r="AH26"/>
      <c r="AI26"/>
      <c r="AJ26"/>
      <c r="AK26"/>
    </row>
    <row r="27" spans="1:37" ht="15" customHeight="1" x14ac:dyDescent="0.35">
      <c r="A27" s="43"/>
      <c r="B27" s="1" t="s">
        <v>150</v>
      </c>
      <c r="C27"/>
      <c r="D27" s="5"/>
      <c r="E27" s="5"/>
      <c r="F27" s="1" t="s">
        <v>147</v>
      </c>
      <c r="G27" s="17">
        <v>5.8196487840934001E-2</v>
      </c>
      <c r="H27" s="17">
        <v>5.6374234868233002E-2</v>
      </c>
      <c r="I27" s="17">
        <v>7.8914094731292003E-2</v>
      </c>
      <c r="J27" s="17">
        <v>0</v>
      </c>
      <c r="K27" s="17">
        <v>9.8824218547019005E-2</v>
      </c>
      <c r="L27" s="17">
        <v>0</v>
      </c>
      <c r="M27" s="17">
        <v>1.8875306657643001E-2</v>
      </c>
      <c r="N27" s="17">
        <v>3.7635119634013003E-2</v>
      </c>
      <c r="O27" s="17">
        <v>0</v>
      </c>
      <c r="P27" s="17">
        <v>0</v>
      </c>
      <c r="Q27" s="17">
        <v>0.10701372149004</v>
      </c>
      <c r="R27" s="17">
        <v>4.9405861942262E-2</v>
      </c>
      <c r="S27" s="17">
        <v>3.1367019497350997E-2</v>
      </c>
      <c r="T27" s="17">
        <v>5.2244712178219001E-2</v>
      </c>
      <c r="U27" s="17">
        <v>1.7296592879779998E-2</v>
      </c>
      <c r="V27" s="17">
        <v>1.3387925686188001E-2</v>
      </c>
      <c r="W27" s="17">
        <v>0.26781136462952998</v>
      </c>
      <c r="X27" s="17">
        <v>1.0719223802678E-2</v>
      </c>
      <c r="Y27" s="17">
        <v>1.2723096922089E-2</v>
      </c>
      <c r="Z27" s="17">
        <v>2.7434496969991999E-2</v>
      </c>
      <c r="AA27" s="17">
        <v>5.3497451169256E-2</v>
      </c>
      <c r="AB27" s="17">
        <v>3.9481347591774997E-2</v>
      </c>
      <c r="AC27" s="17">
        <v>0.12203380889878999</v>
      </c>
      <c r="AD27" s="17">
        <v>3.6540164234713998E-2</v>
      </c>
      <c r="AE27" s="17">
        <v>5.9031824962831004E-3</v>
      </c>
      <c r="AF27" s="17">
        <v>6.8925000027314998E-2</v>
      </c>
      <c r="AG27" s="17">
        <v>0.11203417849722</v>
      </c>
      <c r="AH27"/>
      <c r="AI27"/>
      <c r="AJ27"/>
      <c r="AK27"/>
    </row>
    <row r="28" spans="1:37" ht="15" customHeight="1" x14ac:dyDescent="0.35">
      <c r="A28" s="43"/>
      <c r="B28" s="1" t="s">
        <v>151</v>
      </c>
      <c r="C28"/>
      <c r="D28" s="5"/>
      <c r="E28" s="5"/>
      <c r="F28" s="1" t="s">
        <v>147</v>
      </c>
      <c r="G28" s="17">
        <v>6.1071131204692E-2</v>
      </c>
      <c r="H28" s="17">
        <v>0</v>
      </c>
      <c r="I28" s="17">
        <v>8.0790397010134005E-2</v>
      </c>
      <c r="J28" s="17">
        <v>0</v>
      </c>
      <c r="K28" s="17">
        <v>0</v>
      </c>
      <c r="L28" s="17">
        <v>0</v>
      </c>
      <c r="M28" s="17">
        <v>0</v>
      </c>
      <c r="N28" s="17">
        <v>0</v>
      </c>
      <c r="O28" s="17">
        <v>0</v>
      </c>
      <c r="P28" s="17">
        <v>0</v>
      </c>
      <c r="Q28" s="17">
        <v>0.1052665364741</v>
      </c>
      <c r="R28" s="17">
        <v>2.1945260813647999E-3</v>
      </c>
      <c r="S28" s="17">
        <v>0</v>
      </c>
      <c r="T28" s="17">
        <v>0</v>
      </c>
      <c r="U28" s="17">
        <v>4.4784370766192003E-2</v>
      </c>
      <c r="V28" s="17">
        <v>0</v>
      </c>
      <c r="W28" s="17">
        <v>0</v>
      </c>
      <c r="X28" s="17">
        <v>0.19077214832230999</v>
      </c>
      <c r="Y28" s="17">
        <v>6.7001144712223001E-2</v>
      </c>
      <c r="Z28" s="17">
        <v>3.1409018484107E-3</v>
      </c>
      <c r="AA28" s="17">
        <v>0.12749360956429001</v>
      </c>
      <c r="AB28" s="17">
        <v>1.881812355255E-3</v>
      </c>
      <c r="AC28" s="17">
        <v>0</v>
      </c>
      <c r="AD28" s="17">
        <v>0.20072294646319</v>
      </c>
      <c r="AE28" s="17">
        <v>0</v>
      </c>
      <c r="AF28" s="17">
        <v>6.3303758079939002E-2</v>
      </c>
      <c r="AG28" s="17">
        <v>0.13408248595557001</v>
      </c>
      <c r="AH28"/>
      <c r="AI28"/>
      <c r="AJ28"/>
      <c r="AK28"/>
    </row>
    <row r="29" spans="1:37" ht="15" customHeight="1" x14ac:dyDescent="0.35">
      <c r="A29" s="43"/>
      <c r="B29" s="1" t="s">
        <v>152</v>
      </c>
      <c r="C29"/>
      <c r="D29" s="5"/>
      <c r="E29" s="5"/>
      <c r="F29" s="1" t="s">
        <v>147</v>
      </c>
      <c r="G29" s="17">
        <v>4.1470880419351999E-2</v>
      </c>
      <c r="H29" s="17">
        <v>3.7379796432148997E-2</v>
      </c>
      <c r="I29" s="17">
        <v>3.3860632973066997E-2</v>
      </c>
      <c r="J29" s="17">
        <v>4.1657772887771997E-2</v>
      </c>
      <c r="K29" s="17">
        <v>2.5741378468728E-2</v>
      </c>
      <c r="L29" s="17">
        <v>4.4150490774193002E-2</v>
      </c>
      <c r="M29" s="17">
        <v>2.9291092124186E-2</v>
      </c>
      <c r="N29" s="17">
        <v>0.10557536335542</v>
      </c>
      <c r="O29" s="17">
        <v>5.2735469264677003E-2</v>
      </c>
      <c r="P29" s="17">
        <v>6.3618831026983E-2</v>
      </c>
      <c r="Q29" s="17">
        <v>1.0029944379276E-2</v>
      </c>
      <c r="R29" s="17">
        <v>4.7295446081220001E-2</v>
      </c>
      <c r="S29" s="17">
        <v>2.8064112538331E-2</v>
      </c>
      <c r="T29" s="17">
        <v>5.6260998990665001E-2</v>
      </c>
      <c r="U29" s="17">
        <v>7.7928702956922002E-2</v>
      </c>
      <c r="V29" s="17">
        <v>1.2566039978815001E-2</v>
      </c>
      <c r="W29" s="17">
        <v>9.4655289100917001E-4</v>
      </c>
      <c r="X29" s="17">
        <v>0.14993333350230001</v>
      </c>
      <c r="Y29" s="17">
        <v>2.2596732617794E-3</v>
      </c>
      <c r="Z29" s="17">
        <v>8.6689304137386E-2</v>
      </c>
      <c r="AA29" s="17">
        <v>5.8641399199438997E-2</v>
      </c>
      <c r="AB29" s="17">
        <v>1.7947423338743999E-2</v>
      </c>
      <c r="AC29" s="17">
        <v>3.8448521108983003E-2</v>
      </c>
      <c r="AD29" s="17">
        <v>9.1396128942460996E-4</v>
      </c>
      <c r="AE29" s="17">
        <v>9.7687965499164003E-3</v>
      </c>
      <c r="AF29" s="17">
        <v>5.160101293239E-2</v>
      </c>
      <c r="AG29" s="17">
        <v>6.5890178624783999E-4</v>
      </c>
      <c r="AH29"/>
      <c r="AI29"/>
      <c r="AJ29"/>
      <c r="AK29"/>
    </row>
    <row r="30" spans="1:37" ht="15" customHeight="1" x14ac:dyDescent="0.35">
      <c r="A30" s="43"/>
      <c r="B30"/>
      <c r="C30"/>
      <c r="D30" s="5"/>
      <c r="E30" s="5"/>
      <c r="F30"/>
      <c r="G30" s="14"/>
      <c r="H30" s="14"/>
      <c r="I30" s="14"/>
      <c r="J30" s="14"/>
      <c r="K30" s="14"/>
      <c r="L30" s="14"/>
      <c r="M30" s="14"/>
      <c r="N30" s="14"/>
      <c r="O30" s="14"/>
      <c r="P30" s="14"/>
      <c r="Q30" s="14"/>
      <c r="R30" s="14"/>
      <c r="S30" s="14"/>
      <c r="T30" s="14"/>
      <c r="U30" s="14"/>
      <c r="V30" s="14"/>
      <c r="W30" s="14"/>
      <c r="X30" s="14"/>
      <c r="Y30" s="14"/>
      <c r="Z30" s="14"/>
      <c r="AA30" s="14"/>
      <c r="AB30" s="14"/>
      <c r="AC30"/>
      <c r="AD30"/>
      <c r="AE30"/>
      <c r="AF30"/>
      <c r="AG30"/>
      <c r="AH30"/>
      <c r="AI30"/>
      <c r="AJ30"/>
      <c r="AK30"/>
    </row>
    <row r="31" spans="1:37" ht="15" customHeight="1" x14ac:dyDescent="0.35">
      <c r="A31" s="43"/>
      <c r="B31" s="1" t="s">
        <v>153</v>
      </c>
      <c r="C31"/>
      <c r="D31" s="5"/>
      <c r="E31" s="5"/>
      <c r="F31" s="11">
        <v>1000</v>
      </c>
      <c r="G31" s="14">
        <v>8738.7909999999993</v>
      </c>
      <c r="H31" s="14">
        <v>1564.662</v>
      </c>
      <c r="I31" s="14">
        <v>1047.473</v>
      </c>
      <c r="J31" s="14">
        <v>420.32600000000002</v>
      </c>
      <c r="K31" s="14">
        <v>37.046999999999997</v>
      </c>
      <c r="L31" s="14">
        <v>163.68899999999999</v>
      </c>
      <c r="M31" s="14">
        <v>38.435000000000002</v>
      </c>
      <c r="N31" s="14">
        <v>43.893999999999998</v>
      </c>
      <c r="O31" s="14">
        <v>41.19</v>
      </c>
      <c r="P31" s="14">
        <v>129.78700000000001</v>
      </c>
      <c r="Q31" s="14">
        <v>329.80900000000003</v>
      </c>
      <c r="R31" s="14">
        <v>280.245</v>
      </c>
      <c r="S31" s="14">
        <v>196.036</v>
      </c>
      <c r="T31" s="14">
        <v>292.81700000000001</v>
      </c>
      <c r="U31" s="14">
        <v>83.995000000000005</v>
      </c>
      <c r="V31" s="14">
        <v>55.585000000000001</v>
      </c>
      <c r="W31" s="14">
        <v>16.36</v>
      </c>
      <c r="X31" s="14">
        <v>519.245</v>
      </c>
      <c r="Y31" s="14">
        <v>201.376</v>
      </c>
      <c r="Z31" s="14">
        <v>703.08600000000001</v>
      </c>
      <c r="AA31" s="14">
        <v>285.964</v>
      </c>
      <c r="AB31" s="14">
        <v>352.18099999999998</v>
      </c>
      <c r="AC31" s="14">
        <v>822.96799999999996</v>
      </c>
      <c r="AD31" s="14">
        <v>353.209</v>
      </c>
      <c r="AE31" s="14">
        <v>176.166</v>
      </c>
      <c r="AF31" s="14">
        <v>509.44799999999998</v>
      </c>
      <c r="AG31" s="14">
        <v>73.798000000000002</v>
      </c>
      <c r="AH31"/>
      <c r="AI31"/>
      <c r="AJ31"/>
      <c r="AK31"/>
    </row>
    <row r="32" spans="1:37" ht="15" customHeight="1" x14ac:dyDescent="0.35">
      <c r="A32" s="43"/>
      <c r="B32"/>
      <c r="C32"/>
      <c r="D32" s="5"/>
      <c r="E32" s="5"/>
      <c r="F32" s="3"/>
      <c r="G32" s="14"/>
      <c r="H32" s="14"/>
      <c r="I32" s="14"/>
      <c r="J32" s="14"/>
      <c r="K32" s="14"/>
      <c r="L32" s="14"/>
      <c r="M32" s="14"/>
      <c r="N32" s="14"/>
      <c r="O32" s="14"/>
      <c r="P32" s="14"/>
      <c r="Q32" s="14"/>
      <c r="R32" s="14"/>
      <c r="S32" s="14"/>
      <c r="T32" s="14"/>
      <c r="U32" s="14"/>
      <c r="V32" s="14"/>
      <c r="W32" s="14"/>
      <c r="X32" s="14"/>
      <c r="Y32" s="14"/>
      <c r="Z32" s="14"/>
      <c r="AA32" s="14"/>
      <c r="AB32" s="14"/>
      <c r="AC32"/>
      <c r="AD32"/>
      <c r="AE32"/>
      <c r="AF32"/>
      <c r="AG32"/>
      <c r="AH32"/>
      <c r="AI32"/>
      <c r="AJ32"/>
      <c r="AK32"/>
    </row>
    <row r="33" spans="1:37" ht="15" customHeight="1" x14ac:dyDescent="0.35">
      <c r="A33" s="43"/>
      <c r="B33" s="1" t="s">
        <v>154</v>
      </c>
      <c r="C33"/>
      <c r="D33" s="5"/>
      <c r="E33" s="5"/>
      <c r="F33" s="3" t="s">
        <v>109</v>
      </c>
      <c r="G33" s="14">
        <v>0</v>
      </c>
      <c r="H33" s="14">
        <v>0</v>
      </c>
      <c r="I33" s="14">
        <v>0</v>
      </c>
      <c r="J33" s="14">
        <v>0</v>
      </c>
      <c r="K33" s="14">
        <v>0</v>
      </c>
      <c r="L33" s="14">
        <v>0</v>
      </c>
      <c r="M33" s="14">
        <v>0</v>
      </c>
      <c r="N33" s="14">
        <v>0</v>
      </c>
      <c r="O33" s="14">
        <v>0</v>
      </c>
      <c r="P33" s="14">
        <v>0</v>
      </c>
      <c r="Q33" s="14">
        <v>0</v>
      </c>
      <c r="R33" s="14">
        <v>0</v>
      </c>
      <c r="S33" s="14">
        <v>0</v>
      </c>
      <c r="T33" s="14">
        <v>0</v>
      </c>
      <c r="U33" s="14">
        <v>0</v>
      </c>
      <c r="V33" s="14">
        <v>0</v>
      </c>
      <c r="W33" s="14">
        <v>0</v>
      </c>
      <c r="X33" s="14">
        <v>0</v>
      </c>
      <c r="Y33" s="14">
        <v>0</v>
      </c>
      <c r="Z33" s="14">
        <v>0</v>
      </c>
      <c r="AA33" s="14">
        <v>0</v>
      </c>
      <c r="AB33" s="14">
        <v>0</v>
      </c>
      <c r="AC33" s="14">
        <v>0</v>
      </c>
      <c r="AD33" s="14">
        <v>0</v>
      </c>
      <c r="AE33" s="14">
        <v>0</v>
      </c>
      <c r="AF33" s="14">
        <v>0</v>
      </c>
      <c r="AG33" s="14">
        <v>0</v>
      </c>
      <c r="AH33"/>
      <c r="AI33"/>
      <c r="AJ33"/>
      <c r="AK33"/>
    </row>
    <row r="34" spans="1:37" ht="15" customHeight="1" x14ac:dyDescent="0.35">
      <c r="A34" s="43"/>
      <c r="B34" s="1" t="s">
        <v>155</v>
      </c>
      <c r="C34"/>
      <c r="D34" s="5"/>
      <c r="E34" s="5"/>
      <c r="F34" s="3" t="s">
        <v>109</v>
      </c>
      <c r="G34" s="14">
        <v>28533</v>
      </c>
      <c r="H34" s="14">
        <v>3560</v>
      </c>
      <c r="I34" s="14">
        <v>4043</v>
      </c>
      <c r="J34" s="14">
        <v>1166</v>
      </c>
      <c r="K34" s="14">
        <v>147</v>
      </c>
      <c r="L34" s="14">
        <v>470</v>
      </c>
      <c r="M34" s="14">
        <v>101</v>
      </c>
      <c r="N34" s="14">
        <v>97</v>
      </c>
      <c r="O34" s="14">
        <v>230</v>
      </c>
      <c r="P34" s="14">
        <v>104</v>
      </c>
      <c r="Q34" s="14">
        <v>1810</v>
      </c>
      <c r="R34" s="14">
        <v>1119</v>
      </c>
      <c r="S34" s="14">
        <v>552</v>
      </c>
      <c r="T34" s="14">
        <v>1648</v>
      </c>
      <c r="U34" s="14">
        <v>449</v>
      </c>
      <c r="V34" s="14">
        <v>295</v>
      </c>
      <c r="W34" s="14">
        <v>84</v>
      </c>
      <c r="X34" s="14">
        <v>1757</v>
      </c>
      <c r="Y34" s="14">
        <v>1120</v>
      </c>
      <c r="Z34" s="14">
        <v>2019</v>
      </c>
      <c r="AA34" s="14">
        <v>1365</v>
      </c>
      <c r="AB34" s="14">
        <v>1435</v>
      </c>
      <c r="AC34" s="14">
        <v>2151</v>
      </c>
      <c r="AD34" s="14">
        <v>1277</v>
      </c>
      <c r="AE34" s="14">
        <v>616</v>
      </c>
      <c r="AF34" s="14">
        <v>534</v>
      </c>
      <c r="AG34" s="14">
        <v>384</v>
      </c>
      <c r="AH34"/>
      <c r="AI34"/>
      <c r="AJ34"/>
      <c r="AK34"/>
    </row>
    <row r="35" spans="1:37" ht="15" customHeight="1" x14ac:dyDescent="0.35">
      <c r="A35" s="43"/>
      <c r="B35"/>
      <c r="C35"/>
      <c r="D35" s="5"/>
      <c r="E35" s="5"/>
      <c r="F35" s="3"/>
      <c r="G35" s="14"/>
      <c r="H35" s="14"/>
      <c r="I35" s="14"/>
      <c r="J35" s="14"/>
      <c r="K35" s="14"/>
      <c r="L35" s="14"/>
      <c r="M35" s="14"/>
      <c r="N35" s="14"/>
      <c r="O35" s="14"/>
      <c r="P35" s="14"/>
      <c r="Q35" s="14"/>
      <c r="R35" s="14"/>
      <c r="S35" s="14"/>
      <c r="T35" s="14"/>
      <c r="U35" s="14"/>
      <c r="V35" s="14"/>
      <c r="W35" s="14"/>
      <c r="X35" s="14"/>
      <c r="Y35" s="14"/>
      <c r="Z35" s="14"/>
      <c r="AA35" s="14"/>
      <c r="AB35" s="14"/>
      <c r="AC35"/>
      <c r="AD35"/>
      <c r="AE35"/>
      <c r="AF35"/>
      <c r="AG35"/>
      <c r="AH35"/>
      <c r="AI35"/>
      <c r="AJ35"/>
      <c r="AK35"/>
    </row>
    <row r="36" spans="1:37" s="32" customFormat="1" ht="15" customHeight="1" x14ac:dyDescent="0.3">
      <c r="A36" s="61" t="s">
        <v>41</v>
      </c>
      <c r="B36" s="31"/>
      <c r="E36" s="45" t="s">
        <v>96</v>
      </c>
    </row>
    <row r="37" spans="1:37" ht="15" customHeight="1" x14ac:dyDescent="0.35">
      <c r="A37" s="33"/>
      <c r="B37" s="62" t="s">
        <v>111</v>
      </c>
      <c r="C37" s="33"/>
      <c r="D37" s="34"/>
      <c r="E37" s="34"/>
      <c r="F37" s="33" t="s">
        <v>98</v>
      </c>
      <c r="G37" s="34" t="s">
        <v>116</v>
      </c>
      <c r="H37" s="34" t="s">
        <v>117</v>
      </c>
      <c r="I37" s="34" t="s">
        <v>118</v>
      </c>
      <c r="J37" s="34" t="s">
        <v>119</v>
      </c>
      <c r="K37" s="34" t="s">
        <v>120</v>
      </c>
      <c r="L37" s="34" t="s">
        <v>121</v>
      </c>
      <c r="M37" s="34" t="s">
        <v>122</v>
      </c>
      <c r="N37" s="34" t="s">
        <v>123</v>
      </c>
      <c r="O37" s="34" t="s">
        <v>124</v>
      </c>
      <c r="P37" s="34" t="s">
        <v>125</v>
      </c>
      <c r="Q37" s="34" t="s">
        <v>126</v>
      </c>
      <c r="R37" s="34" t="s">
        <v>127</v>
      </c>
      <c r="S37" s="34" t="s">
        <v>128</v>
      </c>
      <c r="T37" s="34" t="s">
        <v>129</v>
      </c>
      <c r="U37" s="34" t="s">
        <v>130</v>
      </c>
      <c r="V37" s="34" t="s">
        <v>131</v>
      </c>
      <c r="W37" s="34" t="s">
        <v>132</v>
      </c>
      <c r="X37" s="34" t="s">
        <v>133</v>
      </c>
      <c r="Y37" s="34" t="s">
        <v>134</v>
      </c>
      <c r="Z37" s="34" t="s">
        <v>135</v>
      </c>
      <c r="AA37" s="34" t="s">
        <v>136</v>
      </c>
      <c r="AB37" s="34" t="s">
        <v>137</v>
      </c>
      <c r="AC37" s="34" t="s">
        <v>138</v>
      </c>
      <c r="AD37" s="34" t="s">
        <v>139</v>
      </c>
      <c r="AE37" s="34" t="s">
        <v>140</v>
      </c>
      <c r="AF37" s="34" t="s">
        <v>141</v>
      </c>
      <c r="AG37" s="34" t="s">
        <v>142</v>
      </c>
      <c r="AH37" s="35"/>
      <c r="AI37" s="35"/>
      <c r="AJ37" s="35"/>
      <c r="AK37" s="35"/>
    </row>
    <row r="38" spans="1:37" ht="15" customHeight="1" x14ac:dyDescent="0.35">
      <c r="A38" s="35"/>
      <c r="B38" s="54" t="s">
        <v>112</v>
      </c>
      <c r="C38" s="35"/>
      <c r="D38" s="36"/>
      <c r="E38" s="36"/>
      <c r="F38" s="35" t="s">
        <v>101</v>
      </c>
      <c r="G38" s="36">
        <v>184510808.30000001</v>
      </c>
      <c r="H38" s="36">
        <v>17674022</v>
      </c>
      <c r="I38" s="36">
        <v>33251662</v>
      </c>
      <c r="J38" s="36">
        <v>4040823</v>
      </c>
      <c r="K38" s="36">
        <v>670425</v>
      </c>
      <c r="L38" s="36">
        <v>2254573</v>
      </c>
      <c r="M38" s="36">
        <v>384430</v>
      </c>
      <c r="N38" s="36">
        <v>241185</v>
      </c>
      <c r="O38" s="36">
        <v>1666911</v>
      </c>
      <c r="P38" s="36">
        <v>443630</v>
      </c>
      <c r="Q38" s="36">
        <v>16735186</v>
      </c>
      <c r="R38" s="36">
        <v>5575792</v>
      </c>
      <c r="S38" s="36">
        <v>3259154</v>
      </c>
      <c r="T38" s="36">
        <v>10989695</v>
      </c>
      <c r="U38" s="36">
        <v>2581084</v>
      </c>
      <c r="V38" s="36">
        <v>1673935.5</v>
      </c>
      <c r="W38" s="36">
        <v>527073</v>
      </c>
      <c r="X38" s="36">
        <v>8780227.8000000007</v>
      </c>
      <c r="Y38" s="36">
        <v>6373052</v>
      </c>
      <c r="Z38" s="36">
        <v>8888456</v>
      </c>
      <c r="AA38" s="36">
        <v>9833133</v>
      </c>
      <c r="AB38" s="36">
        <v>12066378</v>
      </c>
      <c r="AC38" s="36">
        <v>15845948</v>
      </c>
      <c r="AD38" s="36">
        <v>12411873</v>
      </c>
      <c r="AE38" s="36">
        <v>2908445</v>
      </c>
      <c r="AF38" s="36">
        <v>3143992</v>
      </c>
      <c r="AG38" s="36">
        <v>2289723</v>
      </c>
      <c r="AH38" s="35"/>
      <c r="AI38" s="35"/>
      <c r="AJ38" s="35"/>
      <c r="AK38" s="35"/>
    </row>
    <row r="39" spans="1:37" ht="15" customHeight="1" x14ac:dyDescent="0.35">
      <c r="A39" s="35"/>
      <c r="B39" s="54" t="s">
        <v>113</v>
      </c>
      <c r="C39" s="35"/>
      <c r="D39" s="36"/>
      <c r="E39" s="36"/>
      <c r="F39" s="35" t="s">
        <v>101</v>
      </c>
      <c r="G39" s="36">
        <v>147396653.80000001</v>
      </c>
      <c r="H39" s="36">
        <v>17445407</v>
      </c>
      <c r="I39" s="36">
        <v>18782487</v>
      </c>
      <c r="J39" s="36">
        <v>4589391.5999999996</v>
      </c>
      <c r="K39" s="36">
        <v>1143093</v>
      </c>
      <c r="L39" s="36">
        <v>1761674</v>
      </c>
      <c r="M39" s="36">
        <v>389190</v>
      </c>
      <c r="N39" s="36">
        <v>540857</v>
      </c>
      <c r="O39" s="36">
        <v>411265</v>
      </c>
      <c r="P39" s="36">
        <v>836690</v>
      </c>
      <c r="Q39" s="36">
        <v>8437423</v>
      </c>
      <c r="R39" s="36">
        <v>1957888</v>
      </c>
      <c r="S39" s="36">
        <v>4801370</v>
      </c>
      <c r="T39" s="36">
        <v>5965200</v>
      </c>
      <c r="U39" s="36">
        <v>2325472</v>
      </c>
      <c r="V39" s="36">
        <v>564255</v>
      </c>
      <c r="W39" s="36">
        <v>87198</v>
      </c>
      <c r="X39" s="36">
        <v>5316185.2</v>
      </c>
      <c r="Y39" s="36">
        <v>6430433</v>
      </c>
      <c r="Z39" s="36">
        <v>4584539</v>
      </c>
      <c r="AA39" s="36">
        <v>5098082</v>
      </c>
      <c r="AB39" s="36">
        <v>10141077</v>
      </c>
      <c r="AC39" s="36">
        <v>18709805</v>
      </c>
      <c r="AD39" s="36">
        <v>9537057</v>
      </c>
      <c r="AE39" s="36">
        <v>3774720</v>
      </c>
      <c r="AF39" s="36">
        <v>13105242</v>
      </c>
      <c r="AG39" s="36">
        <v>660653</v>
      </c>
      <c r="AH39" s="35"/>
      <c r="AI39" s="35"/>
      <c r="AJ39" s="35"/>
      <c r="AK39" s="35"/>
    </row>
    <row r="40" spans="1:37" ht="15" customHeight="1" x14ac:dyDescent="0.35">
      <c r="A40" s="37"/>
      <c r="B40" s="20" t="s">
        <v>114</v>
      </c>
      <c r="C40" s="35"/>
      <c r="D40" s="36"/>
      <c r="E40" s="36"/>
      <c r="F40" s="35" t="s">
        <v>101</v>
      </c>
      <c r="G40" s="36">
        <v>54490855.100000001</v>
      </c>
      <c r="H40" s="36">
        <v>5086625</v>
      </c>
      <c r="I40" s="36">
        <v>4777601</v>
      </c>
      <c r="J40" s="36">
        <v>953850</v>
      </c>
      <c r="K40" s="36">
        <v>661360</v>
      </c>
      <c r="L40" s="36">
        <v>512260</v>
      </c>
      <c r="M40" s="36">
        <v>144360</v>
      </c>
      <c r="N40" s="36">
        <v>46430</v>
      </c>
      <c r="O40" s="36">
        <v>686620</v>
      </c>
      <c r="P40" s="36">
        <v>245910</v>
      </c>
      <c r="Q40" s="36">
        <v>3678482.5</v>
      </c>
      <c r="R40" s="36">
        <v>817022</v>
      </c>
      <c r="S40" s="36">
        <v>1249195</v>
      </c>
      <c r="T40" s="36">
        <v>2199075</v>
      </c>
      <c r="U40" s="36">
        <v>495147</v>
      </c>
      <c r="V40" s="36">
        <v>361693</v>
      </c>
      <c r="W40" s="36">
        <v>19008</v>
      </c>
      <c r="X40" s="36">
        <v>8735062.5999999996</v>
      </c>
      <c r="Y40" s="36">
        <v>2306738</v>
      </c>
      <c r="Z40" s="36">
        <v>1949084</v>
      </c>
      <c r="AA40" s="36">
        <v>3401861</v>
      </c>
      <c r="AB40" s="36">
        <v>4598357</v>
      </c>
      <c r="AC40" s="36">
        <v>5867908</v>
      </c>
      <c r="AD40" s="36">
        <v>1756601</v>
      </c>
      <c r="AE40" s="36">
        <v>1148025</v>
      </c>
      <c r="AF40" s="36">
        <v>2074645</v>
      </c>
      <c r="AG40" s="36">
        <v>717935</v>
      </c>
      <c r="AH40" s="35"/>
      <c r="AI40" s="35"/>
      <c r="AJ40" s="35"/>
      <c r="AK40" s="35"/>
    </row>
    <row r="41" spans="1:37" ht="15" customHeight="1" x14ac:dyDescent="0.35">
      <c r="A41" s="35"/>
      <c r="B41" s="78" t="s">
        <v>115</v>
      </c>
      <c r="C41" s="35"/>
      <c r="D41" s="36"/>
      <c r="E41" s="36"/>
      <c r="F41" s="37"/>
      <c r="G41" s="36"/>
      <c r="H41" s="36"/>
      <c r="I41" s="36"/>
      <c r="J41" s="36"/>
      <c r="K41" s="36"/>
      <c r="L41" s="36"/>
      <c r="M41" s="36"/>
      <c r="N41" s="36"/>
      <c r="O41" s="36"/>
      <c r="P41" s="36"/>
      <c r="Q41" s="36"/>
      <c r="R41" s="36"/>
      <c r="S41" s="36"/>
      <c r="T41" s="36"/>
      <c r="U41" s="36"/>
      <c r="V41" s="36"/>
      <c r="W41" s="36"/>
      <c r="X41" s="36"/>
      <c r="Y41" s="36"/>
      <c r="Z41" s="36"/>
      <c r="AA41" s="36"/>
      <c r="AB41" s="36"/>
      <c r="AC41" s="35"/>
      <c r="AD41" s="35"/>
      <c r="AE41" s="35"/>
      <c r="AF41" s="35"/>
      <c r="AG41" s="35"/>
      <c r="AH41" s="35"/>
      <c r="AI41" s="35"/>
      <c r="AJ41" s="35"/>
      <c r="AK41" s="35"/>
    </row>
    <row r="42" spans="1:37" s="7" customFormat="1" ht="15" customHeight="1" x14ac:dyDescent="0.3">
      <c r="A42" s="8" t="s">
        <v>42</v>
      </c>
      <c r="E42" s="18" t="s">
        <v>96</v>
      </c>
    </row>
    <row r="43" spans="1:37" ht="15" customHeight="1" x14ac:dyDescent="0.35">
      <c r="A43" s="2" t="s">
        <v>156</v>
      </c>
      <c r="B43" s="2" t="s">
        <v>97</v>
      </c>
      <c r="C43" s="2" t="s">
        <v>157</v>
      </c>
      <c r="D43" s="2" t="s">
        <v>158</v>
      </c>
      <c r="E43" s="2" t="s">
        <v>159</v>
      </c>
      <c r="F43" s="2" t="s">
        <v>98</v>
      </c>
      <c r="G43" s="15" t="s">
        <v>116</v>
      </c>
      <c r="H43" s="15" t="s">
        <v>117</v>
      </c>
      <c r="I43" s="15" t="s">
        <v>118</v>
      </c>
      <c r="J43" s="15" t="s">
        <v>119</v>
      </c>
      <c r="K43" s="15" t="s">
        <v>120</v>
      </c>
      <c r="L43" s="15" t="s">
        <v>121</v>
      </c>
      <c r="M43" s="15" t="s">
        <v>122</v>
      </c>
      <c r="N43" s="15" t="s">
        <v>123</v>
      </c>
      <c r="O43" s="15" t="s">
        <v>124</v>
      </c>
      <c r="P43" s="15" t="s">
        <v>125</v>
      </c>
      <c r="Q43" s="15" t="s">
        <v>126</v>
      </c>
      <c r="R43" s="15" t="s">
        <v>127</v>
      </c>
      <c r="S43" s="15" t="s">
        <v>128</v>
      </c>
      <c r="T43" s="15" t="s">
        <v>129</v>
      </c>
      <c r="U43" s="15" t="s">
        <v>130</v>
      </c>
      <c r="V43" s="15" t="s">
        <v>131</v>
      </c>
      <c r="W43" s="15" t="s">
        <v>132</v>
      </c>
      <c r="X43" s="15" t="s">
        <v>133</v>
      </c>
      <c r="Y43" s="15" t="s">
        <v>134</v>
      </c>
      <c r="Z43" s="15" t="s">
        <v>135</v>
      </c>
      <c r="AA43" s="15" t="s">
        <v>136</v>
      </c>
      <c r="AB43" s="15" t="s">
        <v>137</v>
      </c>
      <c r="AC43" s="15" t="s">
        <v>138</v>
      </c>
      <c r="AD43" s="15" t="s">
        <v>139</v>
      </c>
      <c r="AE43" s="15" t="s">
        <v>140</v>
      </c>
      <c r="AF43" s="15" t="s">
        <v>141</v>
      </c>
      <c r="AG43" s="15" t="s">
        <v>142</v>
      </c>
      <c r="AH43"/>
      <c r="AI43"/>
      <c r="AJ43"/>
      <c r="AK43"/>
    </row>
    <row r="44" spans="1:37" ht="15" customHeight="1" x14ac:dyDescent="0.35">
      <c r="A44" s="1" t="s">
        <v>100</v>
      </c>
      <c r="B44" s="1" t="s">
        <v>100</v>
      </c>
      <c r="C44" s="1" t="s">
        <v>160</v>
      </c>
      <c r="D44" s="1" t="s">
        <v>161</v>
      </c>
      <c r="E44" s="1" t="s">
        <v>162</v>
      </c>
      <c r="F44" s="6" t="s">
        <v>101</v>
      </c>
      <c r="G44" s="14">
        <v>128194353</v>
      </c>
      <c r="H44" s="14">
        <v>18596781</v>
      </c>
      <c r="I44" s="14">
        <v>0</v>
      </c>
      <c r="J44" s="14">
        <v>4099700</v>
      </c>
      <c r="K44" s="14">
        <v>1564685</v>
      </c>
      <c r="L44" s="14">
        <v>2303041</v>
      </c>
      <c r="M44" s="14">
        <v>486700</v>
      </c>
      <c r="N44" s="14">
        <v>532224</v>
      </c>
      <c r="O44" s="14">
        <v>1602375</v>
      </c>
      <c r="P44" s="14">
        <v>1122540</v>
      </c>
      <c r="Q44" s="14">
        <v>9075881</v>
      </c>
      <c r="R44" s="14">
        <v>2784262</v>
      </c>
      <c r="S44" s="14">
        <v>4020920</v>
      </c>
      <c r="T44" s="14">
        <v>7964715</v>
      </c>
      <c r="U44" s="14">
        <v>2238183</v>
      </c>
      <c r="V44" s="14">
        <v>1526750</v>
      </c>
      <c r="W44" s="14">
        <v>112040</v>
      </c>
      <c r="X44" s="14">
        <v>4709640</v>
      </c>
      <c r="Y44" s="14">
        <v>7029776</v>
      </c>
      <c r="Z44" s="14">
        <v>7260845</v>
      </c>
      <c r="AA44" s="14">
        <v>7429470</v>
      </c>
      <c r="AB44" s="14">
        <v>7456180</v>
      </c>
      <c r="AC44" s="14">
        <v>20040411</v>
      </c>
      <c r="AD44" s="14">
        <v>6635165</v>
      </c>
      <c r="AE44" s="14">
        <v>5550453</v>
      </c>
      <c r="AF44" s="14">
        <v>2704415</v>
      </c>
      <c r="AG44" s="14">
        <v>1347201</v>
      </c>
      <c r="AH44" s="10"/>
      <c r="AI44"/>
      <c r="AJ44"/>
      <c r="AK44"/>
    </row>
    <row r="45" spans="1:37" s="9" customFormat="1" ht="15" customHeight="1" x14ac:dyDescent="0.3">
      <c r="A45" s="9" t="s">
        <v>100</v>
      </c>
      <c r="B45" s="9" t="s">
        <v>100</v>
      </c>
      <c r="C45" s="9" t="s">
        <v>163</v>
      </c>
      <c r="D45" s="9" t="s">
        <v>164</v>
      </c>
      <c r="E45" s="9" t="s">
        <v>109</v>
      </c>
      <c r="F45" s="6" t="s">
        <v>101</v>
      </c>
      <c r="G45" s="14">
        <v>0</v>
      </c>
      <c r="H45" s="14">
        <v>0</v>
      </c>
      <c r="I45" s="14">
        <v>0</v>
      </c>
      <c r="J45" s="14">
        <v>0</v>
      </c>
      <c r="K45" s="14">
        <v>0</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0"/>
    </row>
    <row r="46" spans="1:37" ht="15" customHeight="1" x14ac:dyDescent="0.35">
      <c r="A46" s="1" t="s">
        <v>165</v>
      </c>
      <c r="B46" s="1" t="s">
        <v>102</v>
      </c>
      <c r="C46" s="1" t="s">
        <v>160</v>
      </c>
      <c r="D46" s="1" t="s">
        <v>161</v>
      </c>
      <c r="E46" s="1" t="s">
        <v>166</v>
      </c>
      <c r="F46" s="6" t="s">
        <v>101</v>
      </c>
      <c r="G46" s="14">
        <v>747331</v>
      </c>
      <c r="H46" s="14">
        <v>0</v>
      </c>
      <c r="I46" s="14">
        <v>0</v>
      </c>
      <c r="J46" s="14">
        <v>5000</v>
      </c>
      <c r="K46" s="14">
        <v>0</v>
      </c>
      <c r="L46" s="14">
        <v>40000</v>
      </c>
      <c r="M46" s="14">
        <v>15000</v>
      </c>
      <c r="N46" s="14">
        <v>0</v>
      </c>
      <c r="O46" s="14">
        <v>43950</v>
      </c>
      <c r="P46" s="14">
        <v>0</v>
      </c>
      <c r="Q46" s="14">
        <v>114678</v>
      </c>
      <c r="R46" s="14">
        <v>15000</v>
      </c>
      <c r="S46" s="14">
        <v>0</v>
      </c>
      <c r="T46" s="14">
        <v>32300</v>
      </c>
      <c r="U46" s="14">
        <v>8000</v>
      </c>
      <c r="V46" s="14">
        <v>14000</v>
      </c>
      <c r="W46" s="14">
        <v>25000</v>
      </c>
      <c r="X46" s="14">
        <v>10000</v>
      </c>
      <c r="Y46" s="14">
        <v>129993</v>
      </c>
      <c r="Z46" s="14">
        <v>33600</v>
      </c>
      <c r="AA46" s="14">
        <v>57100</v>
      </c>
      <c r="AB46" s="14">
        <v>72710</v>
      </c>
      <c r="AC46" s="14">
        <v>63000</v>
      </c>
      <c r="AD46" s="14">
        <v>0</v>
      </c>
      <c r="AE46" s="14">
        <v>0</v>
      </c>
      <c r="AF46" s="14">
        <v>0</v>
      </c>
      <c r="AG46" s="14">
        <v>68000</v>
      </c>
      <c r="AH46" s="10"/>
      <c r="AI46"/>
      <c r="AJ46"/>
      <c r="AK46"/>
    </row>
    <row r="47" spans="1:37" ht="15" customHeight="1" x14ac:dyDescent="0.35">
      <c r="A47" s="1" t="s">
        <v>167</v>
      </c>
      <c r="B47" s="1" t="s">
        <v>102</v>
      </c>
      <c r="C47" s="9" t="s">
        <v>168</v>
      </c>
      <c r="D47" s="1" t="s">
        <v>164</v>
      </c>
      <c r="E47" s="1" t="s">
        <v>169</v>
      </c>
      <c r="F47" s="6" t="s">
        <v>101</v>
      </c>
      <c r="G47" s="14">
        <v>0</v>
      </c>
      <c r="H47" s="14">
        <v>0</v>
      </c>
      <c r="I47" s="14">
        <v>0</v>
      </c>
      <c r="J47" s="14">
        <v>0</v>
      </c>
      <c r="K47" s="14">
        <v>0</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0"/>
      <c r="AI47"/>
      <c r="AJ47"/>
      <c r="AK47"/>
    </row>
    <row r="48" spans="1:37" ht="15" customHeight="1" x14ac:dyDescent="0.35">
      <c r="A48" s="1" t="s">
        <v>170</v>
      </c>
      <c r="B48" s="1" t="s">
        <v>102</v>
      </c>
      <c r="C48" s="9" t="s">
        <v>168</v>
      </c>
      <c r="D48" s="1" t="s">
        <v>164</v>
      </c>
      <c r="E48" s="1" t="s">
        <v>169</v>
      </c>
      <c r="F48" s="6" t="s">
        <v>101</v>
      </c>
      <c r="G48" s="14">
        <v>0</v>
      </c>
      <c r="H48" s="14">
        <v>0</v>
      </c>
      <c r="I48" s="14">
        <v>0</v>
      </c>
      <c r="J48" s="14">
        <v>0</v>
      </c>
      <c r="K48" s="14">
        <v>0</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0"/>
      <c r="AI48"/>
      <c r="AJ48"/>
      <c r="AK48"/>
    </row>
    <row r="49" spans="1:37" ht="15" customHeight="1" x14ac:dyDescent="0.35">
      <c r="A49" s="1" t="s">
        <v>171</v>
      </c>
      <c r="B49" s="1" t="s">
        <v>102</v>
      </c>
      <c r="C49" s="1" t="s">
        <v>160</v>
      </c>
      <c r="D49" s="1" t="s">
        <v>161</v>
      </c>
      <c r="E49" s="1" t="s">
        <v>172</v>
      </c>
      <c r="F49" s="6" t="s">
        <v>101</v>
      </c>
      <c r="G49" s="14">
        <v>7639158</v>
      </c>
      <c r="H49" s="14">
        <v>0</v>
      </c>
      <c r="I49" s="14">
        <v>1942877</v>
      </c>
      <c r="J49" s="14">
        <v>243756</v>
      </c>
      <c r="K49" s="14">
        <v>46000</v>
      </c>
      <c r="L49" s="14">
        <v>47100</v>
      </c>
      <c r="M49" s="14">
        <v>0</v>
      </c>
      <c r="N49" s="14">
        <v>4625</v>
      </c>
      <c r="O49" s="14">
        <v>52120</v>
      </c>
      <c r="P49" s="14">
        <v>4450</v>
      </c>
      <c r="Q49" s="14">
        <v>378032</v>
      </c>
      <c r="R49" s="14">
        <v>272016</v>
      </c>
      <c r="S49" s="14">
        <v>74440</v>
      </c>
      <c r="T49" s="14">
        <v>291580</v>
      </c>
      <c r="U49" s="14">
        <v>118600</v>
      </c>
      <c r="V49" s="14">
        <v>54868</v>
      </c>
      <c r="W49" s="14">
        <v>9500</v>
      </c>
      <c r="X49" s="14">
        <v>0</v>
      </c>
      <c r="Y49" s="14">
        <v>856940</v>
      </c>
      <c r="Z49" s="14">
        <v>62153</v>
      </c>
      <c r="AA49" s="14">
        <v>299960</v>
      </c>
      <c r="AB49" s="14">
        <v>174690</v>
      </c>
      <c r="AC49" s="14">
        <v>1581245</v>
      </c>
      <c r="AD49" s="14">
        <v>384341</v>
      </c>
      <c r="AE49" s="14">
        <v>375400</v>
      </c>
      <c r="AF49" s="14">
        <v>0</v>
      </c>
      <c r="AG49" s="14">
        <v>364465</v>
      </c>
      <c r="AH49" s="10"/>
      <c r="AI49"/>
      <c r="AJ49"/>
      <c r="AK49"/>
    </row>
    <row r="50" spans="1:37" ht="15" customHeight="1" x14ac:dyDescent="0.35">
      <c r="A50" s="1" t="s">
        <v>173</v>
      </c>
      <c r="B50" s="1" t="s">
        <v>102</v>
      </c>
      <c r="C50" s="9" t="s">
        <v>168</v>
      </c>
      <c r="D50" s="1" t="s">
        <v>164</v>
      </c>
      <c r="E50" s="1" t="s">
        <v>174</v>
      </c>
      <c r="F50" s="6" t="s">
        <v>101</v>
      </c>
      <c r="G50" s="14">
        <v>0</v>
      </c>
      <c r="H50" s="14">
        <v>0</v>
      </c>
      <c r="I50" s="14">
        <v>0</v>
      </c>
      <c r="J50" s="14">
        <v>0</v>
      </c>
      <c r="K50" s="14">
        <v>0</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0"/>
      <c r="AI50"/>
      <c r="AJ50"/>
      <c r="AK50"/>
    </row>
    <row r="51" spans="1:37" ht="15" customHeight="1" x14ac:dyDescent="0.35">
      <c r="A51" s="1" t="s">
        <v>175</v>
      </c>
      <c r="B51" s="1" t="s">
        <v>102</v>
      </c>
      <c r="C51" s="9" t="s">
        <v>168</v>
      </c>
      <c r="D51" s="1" t="s">
        <v>164</v>
      </c>
      <c r="E51" s="1" t="s">
        <v>174</v>
      </c>
      <c r="F51" s="6" t="s">
        <v>101</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0"/>
      <c r="AI51"/>
      <c r="AJ51"/>
      <c r="AK51"/>
    </row>
    <row r="52" spans="1:37" ht="15" customHeight="1" x14ac:dyDescent="0.35">
      <c r="A52" s="1" t="s">
        <v>176</v>
      </c>
      <c r="B52" s="1" t="s">
        <v>102</v>
      </c>
      <c r="C52" s="1" t="s">
        <v>160</v>
      </c>
      <c r="D52" s="1" t="s">
        <v>161</v>
      </c>
      <c r="E52" s="1" t="s">
        <v>177</v>
      </c>
      <c r="F52" s="6" t="s">
        <v>101</v>
      </c>
      <c r="G52" s="14">
        <v>943205</v>
      </c>
      <c r="H52" s="14">
        <v>0</v>
      </c>
      <c r="I52" s="14">
        <v>165060</v>
      </c>
      <c r="J52" s="14">
        <v>20970</v>
      </c>
      <c r="K52" s="14">
        <v>0</v>
      </c>
      <c r="L52" s="14">
        <v>0</v>
      </c>
      <c r="M52" s="14">
        <v>0</v>
      </c>
      <c r="N52" s="14">
        <v>0</v>
      </c>
      <c r="O52" s="14">
        <v>0</v>
      </c>
      <c r="P52" s="14">
        <v>0</v>
      </c>
      <c r="Q52" s="14">
        <v>19558</v>
      </c>
      <c r="R52" s="14">
        <v>0</v>
      </c>
      <c r="S52" s="14">
        <v>57430</v>
      </c>
      <c r="T52" s="14">
        <v>355700</v>
      </c>
      <c r="U52" s="14">
        <v>14700</v>
      </c>
      <c r="V52" s="14">
        <v>0</v>
      </c>
      <c r="W52" s="14">
        <v>9108</v>
      </c>
      <c r="X52" s="14">
        <v>9720</v>
      </c>
      <c r="Y52" s="14">
        <v>43760</v>
      </c>
      <c r="Z52" s="14">
        <v>0</v>
      </c>
      <c r="AA52" s="14">
        <v>83300</v>
      </c>
      <c r="AB52" s="14">
        <v>0</v>
      </c>
      <c r="AC52" s="14">
        <v>27900</v>
      </c>
      <c r="AD52" s="14">
        <v>90699</v>
      </c>
      <c r="AE52" s="14">
        <v>0</v>
      </c>
      <c r="AF52" s="14">
        <v>0</v>
      </c>
      <c r="AG52" s="14">
        <v>45300</v>
      </c>
      <c r="AH52" s="10"/>
      <c r="AI52"/>
      <c r="AJ52"/>
      <c r="AK52"/>
    </row>
    <row r="53" spans="1:37" ht="15" customHeight="1" x14ac:dyDescent="0.35">
      <c r="A53" s="1" t="s">
        <v>178</v>
      </c>
      <c r="B53" s="1" t="s">
        <v>102</v>
      </c>
      <c r="C53" s="9" t="s">
        <v>168</v>
      </c>
      <c r="D53" s="1" t="s">
        <v>164</v>
      </c>
      <c r="E53" s="1" t="s">
        <v>179</v>
      </c>
      <c r="F53" s="6" t="s">
        <v>101</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0"/>
      <c r="AI53"/>
      <c r="AJ53"/>
      <c r="AK53"/>
    </row>
    <row r="54" spans="1:37" ht="15" customHeight="1" x14ac:dyDescent="0.35">
      <c r="A54" s="1" t="s">
        <v>180</v>
      </c>
      <c r="B54" s="1" t="s">
        <v>102</v>
      </c>
      <c r="C54" s="9" t="s">
        <v>168</v>
      </c>
      <c r="D54" s="1" t="s">
        <v>164</v>
      </c>
      <c r="E54" s="1" t="s">
        <v>179</v>
      </c>
      <c r="F54" s="6" t="s">
        <v>101</v>
      </c>
      <c r="G54" s="14">
        <v>0</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4">
        <v>0</v>
      </c>
      <c r="Y54" s="14">
        <v>0</v>
      </c>
      <c r="Z54" s="14">
        <v>0</v>
      </c>
      <c r="AA54" s="14">
        <v>0</v>
      </c>
      <c r="AB54" s="14">
        <v>0</v>
      </c>
      <c r="AC54" s="14">
        <v>0</v>
      </c>
      <c r="AD54" s="14">
        <v>0</v>
      </c>
      <c r="AE54" s="14">
        <v>0</v>
      </c>
      <c r="AF54" s="14">
        <v>0</v>
      </c>
      <c r="AG54" s="14">
        <v>0</v>
      </c>
      <c r="AH54" s="10"/>
      <c r="AI54"/>
      <c r="AJ54"/>
      <c r="AK54"/>
    </row>
    <row r="55" spans="1:37" ht="15" customHeight="1" x14ac:dyDescent="0.35">
      <c r="A55" s="1" t="s">
        <v>181</v>
      </c>
      <c r="B55" s="1" t="s">
        <v>102</v>
      </c>
      <c r="C55" s="1" t="s">
        <v>160</v>
      </c>
      <c r="D55" s="1" t="s">
        <v>161</v>
      </c>
      <c r="E55" s="1" t="s">
        <v>182</v>
      </c>
      <c r="F55" s="6" t="s">
        <v>101</v>
      </c>
      <c r="G55" s="14">
        <v>73573474.799999997</v>
      </c>
      <c r="H55" s="14">
        <v>5892745</v>
      </c>
      <c r="I55" s="14">
        <v>16325982</v>
      </c>
      <c r="J55" s="14">
        <v>1423177</v>
      </c>
      <c r="K55" s="14">
        <v>113000</v>
      </c>
      <c r="L55" s="14">
        <v>1007729</v>
      </c>
      <c r="M55" s="14">
        <v>33000</v>
      </c>
      <c r="N55" s="14">
        <v>141376</v>
      </c>
      <c r="O55" s="14">
        <v>503389</v>
      </c>
      <c r="P55" s="14">
        <v>181530</v>
      </c>
      <c r="Q55" s="14">
        <v>6196072</v>
      </c>
      <c r="R55" s="14">
        <v>3510061</v>
      </c>
      <c r="S55" s="14">
        <v>1023223</v>
      </c>
      <c r="T55" s="14">
        <v>6903857</v>
      </c>
      <c r="U55" s="14">
        <v>952495</v>
      </c>
      <c r="V55" s="14">
        <v>297677</v>
      </c>
      <c r="W55" s="14">
        <v>42444</v>
      </c>
      <c r="X55" s="14">
        <v>2244615.7999999998</v>
      </c>
      <c r="Y55" s="14">
        <v>1692896</v>
      </c>
      <c r="Z55" s="14">
        <v>4782800</v>
      </c>
      <c r="AA55" s="14">
        <v>2634336</v>
      </c>
      <c r="AB55" s="14">
        <v>5521432</v>
      </c>
      <c r="AC55" s="14">
        <v>3511418</v>
      </c>
      <c r="AD55" s="14">
        <v>5439913</v>
      </c>
      <c r="AE55" s="14">
        <v>1074034</v>
      </c>
      <c r="AF55" s="14">
        <v>1696020</v>
      </c>
      <c r="AG55" s="14">
        <v>428253</v>
      </c>
      <c r="AH55" s="10"/>
      <c r="AI55"/>
      <c r="AJ55"/>
      <c r="AK55"/>
    </row>
    <row r="56" spans="1:37" ht="15" customHeight="1" x14ac:dyDescent="0.35">
      <c r="A56" s="1" t="s">
        <v>181</v>
      </c>
      <c r="B56" s="1" t="s">
        <v>102</v>
      </c>
      <c r="C56" s="9" t="s">
        <v>168</v>
      </c>
      <c r="D56" s="1" t="s">
        <v>164</v>
      </c>
      <c r="E56" s="1" t="s">
        <v>183</v>
      </c>
      <c r="F56" s="6" t="s">
        <v>101</v>
      </c>
      <c r="G56" s="14">
        <v>0</v>
      </c>
      <c r="H56" s="14">
        <v>0</v>
      </c>
      <c r="I56" s="14">
        <v>0</v>
      </c>
      <c r="J56" s="14">
        <v>0</v>
      </c>
      <c r="K56" s="14">
        <v>0</v>
      </c>
      <c r="L56" s="14">
        <v>0</v>
      </c>
      <c r="M56" s="14">
        <v>0</v>
      </c>
      <c r="N56" s="14">
        <v>0</v>
      </c>
      <c r="O56" s="14">
        <v>0</v>
      </c>
      <c r="P56" s="14">
        <v>0</v>
      </c>
      <c r="Q56" s="14">
        <v>0</v>
      </c>
      <c r="R56" s="14">
        <v>0</v>
      </c>
      <c r="S56" s="14">
        <v>0</v>
      </c>
      <c r="T56" s="14">
        <v>0</v>
      </c>
      <c r="U56" s="14">
        <v>0</v>
      </c>
      <c r="V56" s="14">
        <v>0</v>
      </c>
      <c r="W56" s="14">
        <v>0</v>
      </c>
      <c r="X56" s="14">
        <v>0</v>
      </c>
      <c r="Y56" s="14">
        <v>0</v>
      </c>
      <c r="Z56" s="14">
        <v>0</v>
      </c>
      <c r="AA56" s="14">
        <v>0</v>
      </c>
      <c r="AB56" s="14">
        <v>0</v>
      </c>
      <c r="AC56" s="14">
        <v>0</v>
      </c>
      <c r="AD56" s="14">
        <v>0</v>
      </c>
      <c r="AE56" s="14">
        <v>0</v>
      </c>
      <c r="AF56" s="14">
        <v>0</v>
      </c>
      <c r="AG56" s="14">
        <v>0</v>
      </c>
      <c r="AH56" s="10"/>
      <c r="AI56"/>
      <c r="AJ56"/>
      <c r="AK56"/>
    </row>
    <row r="57" spans="1:37" ht="15" customHeight="1" x14ac:dyDescent="0.35">
      <c r="A57" s="1" t="s">
        <v>184</v>
      </c>
      <c r="B57" s="1" t="s">
        <v>102</v>
      </c>
      <c r="C57" s="1" t="s">
        <v>160</v>
      </c>
      <c r="D57" s="1" t="s">
        <v>161</v>
      </c>
      <c r="E57" s="1" t="s">
        <v>185</v>
      </c>
      <c r="F57" s="6" t="s">
        <v>101</v>
      </c>
      <c r="G57" s="14">
        <v>40424199</v>
      </c>
      <c r="H57" s="14">
        <v>11715311</v>
      </c>
      <c r="I57" s="14">
        <v>3668806</v>
      </c>
      <c r="J57" s="14">
        <v>3213435</v>
      </c>
      <c r="K57" s="14">
        <v>74000</v>
      </c>
      <c r="L57" s="14">
        <v>379202</v>
      </c>
      <c r="M57" s="14">
        <v>78120</v>
      </c>
      <c r="N57" s="14">
        <v>48681</v>
      </c>
      <c r="O57" s="14">
        <v>116028</v>
      </c>
      <c r="P57" s="14">
        <v>147280</v>
      </c>
      <c r="Q57" s="14">
        <v>3450892</v>
      </c>
      <c r="R57" s="14">
        <v>985202</v>
      </c>
      <c r="S57" s="14">
        <v>1435622</v>
      </c>
      <c r="T57" s="14">
        <v>1071260</v>
      </c>
      <c r="U57" s="14">
        <v>521155</v>
      </c>
      <c r="V57" s="14">
        <v>261850</v>
      </c>
      <c r="W57" s="14">
        <v>84676</v>
      </c>
      <c r="X57" s="14">
        <v>2292055</v>
      </c>
      <c r="Y57" s="14">
        <v>2300705</v>
      </c>
      <c r="Z57" s="14">
        <v>1768446</v>
      </c>
      <c r="AA57" s="14">
        <v>3196058</v>
      </c>
      <c r="AB57" s="14">
        <v>127446</v>
      </c>
      <c r="AC57" s="14">
        <v>2327250</v>
      </c>
      <c r="AD57" s="14">
        <v>926225</v>
      </c>
      <c r="AE57" s="14">
        <v>99386</v>
      </c>
      <c r="AF57" s="14">
        <v>82720</v>
      </c>
      <c r="AG57" s="14">
        <v>52388</v>
      </c>
      <c r="AH57" s="10"/>
      <c r="AI57"/>
      <c r="AJ57"/>
      <c r="AK57"/>
    </row>
    <row r="58" spans="1:37" ht="15" customHeight="1" x14ac:dyDescent="0.35">
      <c r="A58" s="1" t="s">
        <v>184</v>
      </c>
      <c r="B58" s="1" t="s">
        <v>102</v>
      </c>
      <c r="C58" s="9" t="s">
        <v>168</v>
      </c>
      <c r="D58" s="1" t="s">
        <v>164</v>
      </c>
      <c r="E58" s="1" t="s">
        <v>183</v>
      </c>
      <c r="F58" s="6" t="s">
        <v>101</v>
      </c>
      <c r="G58" s="14">
        <v>0</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0"/>
      <c r="AI58"/>
      <c r="AJ58"/>
      <c r="AK58"/>
    </row>
    <row r="59" spans="1:37" ht="15" customHeight="1" x14ac:dyDescent="0.35">
      <c r="A59" s="1" t="s">
        <v>186</v>
      </c>
      <c r="B59" s="1" t="s">
        <v>102</v>
      </c>
      <c r="C59" s="1" t="s">
        <v>160</v>
      </c>
      <c r="D59" s="1" t="s">
        <v>161</v>
      </c>
      <c r="E59" s="1" t="s">
        <v>187</v>
      </c>
      <c r="F59" s="6" t="s">
        <v>101</v>
      </c>
      <c r="G59" s="14">
        <v>12392786</v>
      </c>
      <c r="H59" s="14">
        <v>417204</v>
      </c>
      <c r="I59" s="14">
        <v>3291445</v>
      </c>
      <c r="J59" s="14">
        <v>375012</v>
      </c>
      <c r="K59" s="14">
        <v>257253</v>
      </c>
      <c r="L59" s="14">
        <v>718066</v>
      </c>
      <c r="M59" s="14">
        <v>138400</v>
      </c>
      <c r="N59" s="14">
        <v>55734</v>
      </c>
      <c r="O59" s="14">
        <v>46060</v>
      </c>
      <c r="P59" s="14">
        <v>70430</v>
      </c>
      <c r="Q59" s="14">
        <v>1289114</v>
      </c>
      <c r="R59" s="14">
        <v>265412</v>
      </c>
      <c r="S59" s="14">
        <v>1291539</v>
      </c>
      <c r="T59" s="14">
        <v>729617</v>
      </c>
      <c r="U59" s="14">
        <v>738410</v>
      </c>
      <c r="V59" s="14">
        <v>78500</v>
      </c>
      <c r="W59" s="14">
        <v>29000</v>
      </c>
      <c r="X59" s="14">
        <v>64740</v>
      </c>
      <c r="Y59" s="14">
        <v>514160</v>
      </c>
      <c r="Z59" s="14">
        <v>133618</v>
      </c>
      <c r="AA59" s="14">
        <v>532797</v>
      </c>
      <c r="AB59" s="14">
        <v>319600</v>
      </c>
      <c r="AC59" s="14">
        <v>291454</v>
      </c>
      <c r="AD59" s="14">
        <v>631005</v>
      </c>
      <c r="AE59" s="14">
        <v>25587</v>
      </c>
      <c r="AF59" s="14">
        <v>55070</v>
      </c>
      <c r="AG59" s="14">
        <v>33559</v>
      </c>
      <c r="AH59" s="10"/>
      <c r="AI59"/>
      <c r="AJ59"/>
      <c r="AK59"/>
    </row>
    <row r="60" spans="1:37" ht="15" customHeight="1" x14ac:dyDescent="0.35">
      <c r="A60" s="1" t="s">
        <v>188</v>
      </c>
      <c r="B60" s="1" t="s">
        <v>102</v>
      </c>
      <c r="C60" s="1" t="s">
        <v>160</v>
      </c>
      <c r="D60" s="1" t="s">
        <v>161</v>
      </c>
      <c r="E60" s="1" t="s">
        <v>189</v>
      </c>
      <c r="F60" s="6" t="s">
        <v>101</v>
      </c>
      <c r="G60" s="14">
        <v>3221022.1</v>
      </c>
      <c r="H60" s="14">
        <v>6813</v>
      </c>
      <c r="I60" s="14">
        <v>333500</v>
      </c>
      <c r="J60" s="14">
        <v>203014.6</v>
      </c>
      <c r="K60" s="14">
        <v>16000</v>
      </c>
      <c r="L60" s="14">
        <v>18179</v>
      </c>
      <c r="M60" s="14">
        <v>0</v>
      </c>
      <c r="N60" s="14">
        <v>10972</v>
      </c>
      <c r="O60" s="14">
        <v>18394</v>
      </c>
      <c r="P60" s="14">
        <v>0</v>
      </c>
      <c r="Q60" s="14">
        <v>109317</v>
      </c>
      <c r="R60" s="14">
        <v>84694</v>
      </c>
      <c r="S60" s="14">
        <v>83145</v>
      </c>
      <c r="T60" s="14">
        <v>158771</v>
      </c>
      <c r="U60" s="14">
        <v>0</v>
      </c>
      <c r="V60" s="14">
        <v>55048.5</v>
      </c>
      <c r="W60" s="14">
        <v>12665</v>
      </c>
      <c r="X60" s="14">
        <v>80500</v>
      </c>
      <c r="Y60" s="14">
        <v>236060</v>
      </c>
      <c r="Z60" s="14">
        <v>47172</v>
      </c>
      <c r="AA60" s="14">
        <v>51668</v>
      </c>
      <c r="AB60" s="14">
        <v>102038</v>
      </c>
      <c r="AC60" s="14">
        <v>1189127</v>
      </c>
      <c r="AD60" s="14">
        <v>64057</v>
      </c>
      <c r="AE60" s="14">
        <v>100160</v>
      </c>
      <c r="AF60" s="14">
        <v>199562</v>
      </c>
      <c r="AG60" s="14">
        <v>40165</v>
      </c>
      <c r="AH60" s="10"/>
      <c r="AI60"/>
      <c r="AJ60"/>
      <c r="AK60"/>
    </row>
    <row r="61" spans="1:37" ht="15" customHeight="1" x14ac:dyDescent="0.35">
      <c r="A61" s="1" t="s">
        <v>190</v>
      </c>
      <c r="B61" s="1" t="s">
        <v>102</v>
      </c>
      <c r="C61" s="9" t="s">
        <v>168</v>
      </c>
      <c r="D61" s="1" t="s">
        <v>164</v>
      </c>
      <c r="E61" s="1" t="s">
        <v>191</v>
      </c>
      <c r="F61" s="6" t="s">
        <v>101</v>
      </c>
      <c r="G61" s="14">
        <v>0</v>
      </c>
      <c r="H61" s="14">
        <v>0</v>
      </c>
      <c r="I61" s="14">
        <v>0</v>
      </c>
      <c r="J61" s="14">
        <v>0</v>
      </c>
      <c r="K61" s="14">
        <v>0</v>
      </c>
      <c r="L61" s="14">
        <v>0</v>
      </c>
      <c r="M61" s="14">
        <v>0</v>
      </c>
      <c r="N61" s="14">
        <v>0</v>
      </c>
      <c r="O61" s="14">
        <v>0</v>
      </c>
      <c r="P61" s="14">
        <v>0</v>
      </c>
      <c r="Q61" s="14">
        <v>0</v>
      </c>
      <c r="R61" s="14">
        <v>0</v>
      </c>
      <c r="S61" s="14">
        <v>0</v>
      </c>
      <c r="T61" s="14">
        <v>0</v>
      </c>
      <c r="U61" s="14">
        <v>0</v>
      </c>
      <c r="V61" s="14">
        <v>0</v>
      </c>
      <c r="W61" s="14">
        <v>0</v>
      </c>
      <c r="X61" s="14">
        <v>0</v>
      </c>
      <c r="Y61" s="14">
        <v>0</v>
      </c>
      <c r="Z61" s="14">
        <v>0</v>
      </c>
      <c r="AA61" s="14">
        <v>0</v>
      </c>
      <c r="AB61" s="14">
        <v>0</v>
      </c>
      <c r="AC61" s="14">
        <v>0</v>
      </c>
      <c r="AD61" s="14">
        <v>0</v>
      </c>
      <c r="AE61" s="14">
        <v>0</v>
      </c>
      <c r="AF61" s="14">
        <v>0</v>
      </c>
      <c r="AG61" s="14">
        <v>0</v>
      </c>
      <c r="AH61" s="10"/>
      <c r="AI61"/>
      <c r="AJ61"/>
      <c r="AK61"/>
    </row>
    <row r="62" spans="1:37" ht="15" customHeight="1" x14ac:dyDescent="0.35">
      <c r="A62" s="1" t="s">
        <v>192</v>
      </c>
      <c r="B62" s="1" t="s">
        <v>102</v>
      </c>
      <c r="C62" s="9" t="s">
        <v>168</v>
      </c>
      <c r="D62" s="1" t="s">
        <v>164</v>
      </c>
      <c r="E62" s="1" t="s">
        <v>193</v>
      </c>
      <c r="F62" s="6" t="s">
        <v>101</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0"/>
      <c r="AI62"/>
      <c r="AJ62"/>
      <c r="AK62"/>
    </row>
    <row r="63" spans="1:37" ht="15" customHeight="1" x14ac:dyDescent="0.35">
      <c r="A63" s="1" t="s">
        <v>194</v>
      </c>
      <c r="B63" s="1" t="s">
        <v>102</v>
      </c>
      <c r="C63" s="9" t="s">
        <v>168</v>
      </c>
      <c r="D63" s="1" t="s">
        <v>164</v>
      </c>
      <c r="E63" s="1" t="s">
        <v>195</v>
      </c>
      <c r="F63" s="6" t="s">
        <v>101</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0"/>
      <c r="AI63"/>
      <c r="AJ63"/>
      <c r="AK63"/>
    </row>
    <row r="64" spans="1:37" ht="15" customHeight="1" x14ac:dyDescent="0.35">
      <c r="A64" s="1" t="s">
        <v>196</v>
      </c>
      <c r="B64" s="1" t="s">
        <v>102</v>
      </c>
      <c r="C64" s="1" t="s">
        <v>160</v>
      </c>
      <c r="D64" s="1" t="s">
        <v>161</v>
      </c>
      <c r="E64" s="1" t="s">
        <v>197</v>
      </c>
      <c r="F64" s="6" t="s">
        <v>101</v>
      </c>
      <c r="G64" s="14">
        <v>181868</v>
      </c>
      <c r="H64" s="14">
        <v>0</v>
      </c>
      <c r="I64" s="14">
        <v>75000</v>
      </c>
      <c r="J64" s="14">
        <v>0</v>
      </c>
      <c r="K64" s="14">
        <v>0</v>
      </c>
      <c r="L64" s="14">
        <v>0</v>
      </c>
      <c r="M64" s="14">
        <v>0</v>
      </c>
      <c r="N64" s="14">
        <v>0</v>
      </c>
      <c r="O64" s="14">
        <v>0</v>
      </c>
      <c r="P64" s="14">
        <v>0</v>
      </c>
      <c r="Q64" s="14">
        <v>0</v>
      </c>
      <c r="R64" s="14">
        <v>0</v>
      </c>
      <c r="S64" s="14">
        <v>55200</v>
      </c>
      <c r="T64" s="14">
        <v>0</v>
      </c>
      <c r="U64" s="14">
        <v>7000</v>
      </c>
      <c r="V64" s="14">
        <v>0</v>
      </c>
      <c r="W64" s="14">
        <v>0</v>
      </c>
      <c r="X64" s="14">
        <v>0</v>
      </c>
      <c r="Y64" s="14">
        <v>16268</v>
      </c>
      <c r="Z64" s="14">
        <v>0</v>
      </c>
      <c r="AA64" s="14">
        <v>14000</v>
      </c>
      <c r="AB64" s="14">
        <v>0</v>
      </c>
      <c r="AC64" s="14">
        <v>14400</v>
      </c>
      <c r="AD64" s="14">
        <v>0</v>
      </c>
      <c r="AE64" s="14">
        <v>0</v>
      </c>
      <c r="AF64" s="14">
        <v>0</v>
      </c>
      <c r="AG64" s="14">
        <v>0</v>
      </c>
      <c r="AH64" s="10"/>
      <c r="AI64"/>
      <c r="AJ64"/>
      <c r="AK64"/>
    </row>
    <row r="65" spans="1:37" ht="15" customHeight="1" x14ac:dyDescent="0.35">
      <c r="A65" s="1" t="s">
        <v>196</v>
      </c>
      <c r="B65" s="1" t="s">
        <v>102</v>
      </c>
      <c r="C65" s="9" t="s">
        <v>168</v>
      </c>
      <c r="D65" s="1" t="s">
        <v>164</v>
      </c>
      <c r="E65" s="1" t="s">
        <v>198</v>
      </c>
      <c r="F65" s="6" t="s">
        <v>101</v>
      </c>
      <c r="G65" s="14">
        <v>0</v>
      </c>
      <c r="H65" s="14">
        <v>0</v>
      </c>
      <c r="I65" s="14">
        <v>0</v>
      </c>
      <c r="J65" s="14">
        <v>0</v>
      </c>
      <c r="K65" s="14">
        <v>0</v>
      </c>
      <c r="L65" s="14">
        <v>0</v>
      </c>
      <c r="M65" s="14">
        <v>0</v>
      </c>
      <c r="N65" s="14">
        <v>0</v>
      </c>
      <c r="O65" s="14">
        <v>0</v>
      </c>
      <c r="P65" s="14">
        <v>0</v>
      </c>
      <c r="Q65" s="14">
        <v>0</v>
      </c>
      <c r="R65" s="14">
        <v>0</v>
      </c>
      <c r="S65" s="14">
        <v>0</v>
      </c>
      <c r="T65" s="14">
        <v>0</v>
      </c>
      <c r="U65" s="14">
        <v>0</v>
      </c>
      <c r="V65" s="14">
        <v>0</v>
      </c>
      <c r="W65" s="14">
        <v>0</v>
      </c>
      <c r="X65" s="14">
        <v>0</v>
      </c>
      <c r="Y65" s="14">
        <v>0</v>
      </c>
      <c r="Z65" s="14">
        <v>0</v>
      </c>
      <c r="AA65" s="14">
        <v>0</v>
      </c>
      <c r="AB65" s="14">
        <v>0</v>
      </c>
      <c r="AC65" s="14">
        <v>0</v>
      </c>
      <c r="AD65" s="14">
        <v>0</v>
      </c>
      <c r="AE65" s="14">
        <v>0</v>
      </c>
      <c r="AF65" s="14">
        <v>0</v>
      </c>
      <c r="AG65" s="14">
        <v>0</v>
      </c>
      <c r="AH65" s="10"/>
      <c r="AI65"/>
      <c r="AJ65"/>
      <c r="AK65"/>
    </row>
    <row r="66" spans="1:37" ht="15" customHeight="1" x14ac:dyDescent="0.35">
      <c r="A66" s="1" t="s">
        <v>199</v>
      </c>
      <c r="B66" s="1" t="s">
        <v>102</v>
      </c>
      <c r="C66" s="9" t="s">
        <v>168</v>
      </c>
      <c r="D66" s="1" t="s">
        <v>164</v>
      </c>
      <c r="E66" s="1" t="s">
        <v>200</v>
      </c>
      <c r="F66" s="6" t="s">
        <v>101</v>
      </c>
      <c r="G66" s="14">
        <v>0</v>
      </c>
      <c r="H66" s="14">
        <v>0</v>
      </c>
      <c r="I66" s="14">
        <v>0</v>
      </c>
      <c r="J66" s="14">
        <v>0</v>
      </c>
      <c r="K66" s="14">
        <v>0</v>
      </c>
      <c r="L66" s="14">
        <v>0</v>
      </c>
      <c r="M66" s="14">
        <v>0</v>
      </c>
      <c r="N66" s="14">
        <v>0</v>
      </c>
      <c r="O66" s="14">
        <v>0</v>
      </c>
      <c r="P66" s="14">
        <v>0</v>
      </c>
      <c r="Q66" s="14">
        <v>0</v>
      </c>
      <c r="R66" s="14">
        <v>0</v>
      </c>
      <c r="S66" s="14">
        <v>0</v>
      </c>
      <c r="T66" s="14">
        <v>0</v>
      </c>
      <c r="U66" s="14">
        <v>0</v>
      </c>
      <c r="V66" s="14">
        <v>0</v>
      </c>
      <c r="W66" s="14">
        <v>0</v>
      </c>
      <c r="X66" s="14">
        <v>0</v>
      </c>
      <c r="Y66" s="14">
        <v>0</v>
      </c>
      <c r="Z66" s="14">
        <v>0</v>
      </c>
      <c r="AA66" s="14">
        <v>0</v>
      </c>
      <c r="AB66" s="14">
        <v>0</v>
      </c>
      <c r="AC66" s="14">
        <v>0</v>
      </c>
      <c r="AD66" s="14">
        <v>0</v>
      </c>
      <c r="AE66" s="14">
        <v>0</v>
      </c>
      <c r="AF66" s="14">
        <v>0</v>
      </c>
      <c r="AG66" s="14">
        <v>0</v>
      </c>
      <c r="AH66" s="10"/>
      <c r="AI66"/>
      <c r="AJ66"/>
      <c r="AK66"/>
    </row>
    <row r="67" spans="1:37" ht="15" customHeight="1" x14ac:dyDescent="0.35">
      <c r="A67" s="1" t="s">
        <v>201</v>
      </c>
      <c r="B67" s="3" t="s">
        <v>103</v>
      </c>
      <c r="C67" s="1" t="s">
        <v>160</v>
      </c>
      <c r="D67" s="1" t="s">
        <v>161</v>
      </c>
      <c r="E67" s="1" t="s">
        <v>202</v>
      </c>
      <c r="F67" s="6" t="s">
        <v>101</v>
      </c>
      <c r="G67" s="14">
        <v>11345849</v>
      </c>
      <c r="H67" s="14">
        <v>0</v>
      </c>
      <c r="I67" s="14">
        <v>7673280</v>
      </c>
      <c r="J67" s="14">
        <v>0</v>
      </c>
      <c r="K67" s="14">
        <v>0</v>
      </c>
      <c r="L67" s="14">
        <v>0</v>
      </c>
      <c r="M67" s="14">
        <v>0</v>
      </c>
      <c r="N67" s="14">
        <v>0</v>
      </c>
      <c r="O67" s="14">
        <v>0</v>
      </c>
      <c r="P67" s="14">
        <v>0</v>
      </c>
      <c r="Q67" s="14">
        <v>1043333</v>
      </c>
      <c r="R67" s="14">
        <v>0</v>
      </c>
      <c r="S67" s="14">
        <v>0</v>
      </c>
      <c r="T67" s="14">
        <v>0</v>
      </c>
      <c r="U67" s="14">
        <v>299690</v>
      </c>
      <c r="V67" s="14">
        <v>0</v>
      </c>
      <c r="W67" s="14">
        <v>0</v>
      </c>
      <c r="X67" s="14">
        <v>0</v>
      </c>
      <c r="Y67" s="14">
        <v>0</v>
      </c>
      <c r="Z67" s="14">
        <v>0</v>
      </c>
      <c r="AA67" s="14">
        <v>689287</v>
      </c>
      <c r="AB67" s="14">
        <v>0</v>
      </c>
      <c r="AC67" s="14">
        <v>0</v>
      </c>
      <c r="AD67" s="14">
        <v>894269</v>
      </c>
      <c r="AE67" s="14">
        <v>159050</v>
      </c>
      <c r="AF67" s="14">
        <v>527745</v>
      </c>
      <c r="AG67" s="14">
        <v>59195</v>
      </c>
      <c r="AH67" s="10"/>
      <c r="AI67"/>
      <c r="AJ67"/>
      <c r="AK67"/>
    </row>
    <row r="68" spans="1:37" ht="15" customHeight="1" x14ac:dyDescent="0.35">
      <c r="A68" s="1" t="s">
        <v>203</v>
      </c>
      <c r="B68" s="3" t="s">
        <v>103</v>
      </c>
      <c r="C68" s="1" t="s">
        <v>160</v>
      </c>
      <c r="D68" s="1" t="s">
        <v>161</v>
      </c>
      <c r="E68" s="1" t="s">
        <v>202</v>
      </c>
      <c r="F68" s="6" t="s">
        <v>101</v>
      </c>
      <c r="G68" s="14">
        <v>14636838</v>
      </c>
      <c r="H68" s="14">
        <v>0</v>
      </c>
      <c r="I68" s="14">
        <v>6249050</v>
      </c>
      <c r="J68" s="14">
        <v>0</v>
      </c>
      <c r="K68" s="14">
        <v>0</v>
      </c>
      <c r="L68" s="14">
        <v>0</v>
      </c>
      <c r="M68" s="14">
        <v>0</v>
      </c>
      <c r="N68" s="14">
        <v>0</v>
      </c>
      <c r="O68" s="14">
        <v>0</v>
      </c>
      <c r="P68" s="14">
        <v>0</v>
      </c>
      <c r="Q68" s="14">
        <v>987810</v>
      </c>
      <c r="R68" s="14">
        <v>0</v>
      </c>
      <c r="S68" s="14">
        <v>0</v>
      </c>
      <c r="T68" s="14">
        <v>0</v>
      </c>
      <c r="U68" s="14">
        <v>240080</v>
      </c>
      <c r="V68" s="14">
        <v>0</v>
      </c>
      <c r="W68" s="14">
        <v>0</v>
      </c>
      <c r="X68" s="14">
        <v>0</v>
      </c>
      <c r="Y68" s="14">
        <v>0</v>
      </c>
      <c r="Z68" s="14">
        <v>0</v>
      </c>
      <c r="AA68" s="14">
        <v>703300</v>
      </c>
      <c r="AB68" s="14">
        <v>0</v>
      </c>
      <c r="AC68" s="14">
        <v>0</v>
      </c>
      <c r="AD68" s="14">
        <v>2417287</v>
      </c>
      <c r="AE68" s="14">
        <v>26800</v>
      </c>
      <c r="AF68" s="14">
        <v>3963971</v>
      </c>
      <c r="AG68" s="14">
        <v>48540</v>
      </c>
      <c r="AH68" s="10"/>
      <c r="AI68"/>
      <c r="AJ68"/>
      <c r="AK68"/>
    </row>
    <row r="69" spans="1:37" ht="15" customHeight="1" x14ac:dyDescent="0.35">
      <c r="A69" s="1" t="s">
        <v>204</v>
      </c>
      <c r="B69" s="3" t="s">
        <v>103</v>
      </c>
      <c r="C69" s="1" t="s">
        <v>160</v>
      </c>
      <c r="D69" s="1" t="s">
        <v>161</v>
      </c>
      <c r="E69" s="1" t="s">
        <v>202</v>
      </c>
      <c r="F69" s="6" t="s">
        <v>101</v>
      </c>
      <c r="G69" s="14">
        <v>9631744</v>
      </c>
      <c r="H69" s="14">
        <v>0</v>
      </c>
      <c r="I69" s="14">
        <v>5251960</v>
      </c>
      <c r="J69" s="14">
        <v>0</v>
      </c>
      <c r="K69" s="14">
        <v>0</v>
      </c>
      <c r="L69" s="14">
        <v>0</v>
      </c>
      <c r="M69" s="14">
        <v>0</v>
      </c>
      <c r="N69" s="14">
        <v>0</v>
      </c>
      <c r="O69" s="14">
        <v>0</v>
      </c>
      <c r="P69" s="14">
        <v>0</v>
      </c>
      <c r="Q69" s="14">
        <v>1062410</v>
      </c>
      <c r="R69" s="14">
        <v>0</v>
      </c>
      <c r="S69" s="14">
        <v>0</v>
      </c>
      <c r="T69" s="14">
        <v>0</v>
      </c>
      <c r="U69" s="14">
        <v>50890</v>
      </c>
      <c r="V69" s="14">
        <v>0</v>
      </c>
      <c r="W69" s="14">
        <v>0</v>
      </c>
      <c r="X69" s="14">
        <v>0</v>
      </c>
      <c r="Y69" s="14">
        <v>0</v>
      </c>
      <c r="Z69" s="14">
        <v>0</v>
      </c>
      <c r="AA69" s="14">
        <v>692440</v>
      </c>
      <c r="AB69" s="14">
        <v>0</v>
      </c>
      <c r="AC69" s="14">
        <v>0</v>
      </c>
      <c r="AD69" s="14">
        <v>2196909</v>
      </c>
      <c r="AE69" s="14">
        <v>153185</v>
      </c>
      <c r="AF69" s="14">
        <v>37950</v>
      </c>
      <c r="AG69" s="14">
        <v>186000</v>
      </c>
      <c r="AH69" s="10"/>
      <c r="AI69"/>
      <c r="AJ69"/>
      <c r="AK69"/>
    </row>
    <row r="70" spans="1:37" ht="15" customHeight="1" x14ac:dyDescent="0.35">
      <c r="A70" s="1" t="s">
        <v>205</v>
      </c>
      <c r="B70" s="3" t="s">
        <v>103</v>
      </c>
      <c r="C70" s="1" t="s">
        <v>160</v>
      </c>
      <c r="D70" s="1" t="s">
        <v>161</v>
      </c>
      <c r="E70" s="1" t="s">
        <v>202</v>
      </c>
      <c r="F70" s="6" t="s">
        <v>101</v>
      </c>
      <c r="G70" s="14">
        <v>9814438</v>
      </c>
      <c r="H70" s="14">
        <v>0</v>
      </c>
      <c r="I70" s="14">
        <v>4312850</v>
      </c>
      <c r="J70" s="14">
        <v>0</v>
      </c>
      <c r="K70" s="14">
        <v>0</v>
      </c>
      <c r="L70" s="14">
        <v>0</v>
      </c>
      <c r="M70" s="14">
        <v>0</v>
      </c>
      <c r="N70" s="14">
        <v>0</v>
      </c>
      <c r="O70" s="14">
        <v>0</v>
      </c>
      <c r="P70" s="14">
        <v>0</v>
      </c>
      <c r="Q70" s="14">
        <v>1332292</v>
      </c>
      <c r="R70" s="14">
        <v>0</v>
      </c>
      <c r="S70" s="14">
        <v>0</v>
      </c>
      <c r="T70" s="14">
        <v>0</v>
      </c>
      <c r="U70" s="14">
        <v>106000</v>
      </c>
      <c r="V70" s="14">
        <v>0</v>
      </c>
      <c r="W70" s="14">
        <v>0</v>
      </c>
      <c r="X70" s="14">
        <v>0</v>
      </c>
      <c r="Y70" s="14">
        <v>0</v>
      </c>
      <c r="Z70" s="14">
        <v>0</v>
      </c>
      <c r="AA70" s="14">
        <v>608720</v>
      </c>
      <c r="AB70" s="14">
        <v>0</v>
      </c>
      <c r="AC70" s="14">
        <v>0</v>
      </c>
      <c r="AD70" s="14">
        <v>2757986</v>
      </c>
      <c r="AE70" s="14">
        <v>173750</v>
      </c>
      <c r="AF70" s="14">
        <v>90330</v>
      </c>
      <c r="AG70" s="14">
        <v>432510</v>
      </c>
      <c r="AH70" s="10"/>
      <c r="AI70"/>
      <c r="AJ70"/>
      <c r="AK70"/>
    </row>
    <row r="71" spans="1:37" ht="15" customHeight="1" x14ac:dyDescent="0.35">
      <c r="A71" s="1" t="s">
        <v>206</v>
      </c>
      <c r="B71" s="3" t="s">
        <v>103</v>
      </c>
      <c r="C71" s="1" t="s">
        <v>160</v>
      </c>
      <c r="D71" s="1" t="s">
        <v>161</v>
      </c>
      <c r="E71" s="1" t="s">
        <v>202</v>
      </c>
      <c r="F71" s="6" t="s">
        <v>101</v>
      </c>
      <c r="G71" s="14">
        <v>214900</v>
      </c>
      <c r="H71" s="14">
        <v>0</v>
      </c>
      <c r="I71" s="14">
        <v>32200</v>
      </c>
      <c r="J71" s="14">
        <v>0</v>
      </c>
      <c r="K71" s="14">
        <v>0</v>
      </c>
      <c r="L71" s="14">
        <v>0</v>
      </c>
      <c r="M71" s="14">
        <v>0</v>
      </c>
      <c r="N71" s="14">
        <v>0</v>
      </c>
      <c r="O71" s="14">
        <v>0</v>
      </c>
      <c r="P71" s="14">
        <v>0</v>
      </c>
      <c r="Q71" s="14">
        <v>0</v>
      </c>
      <c r="R71" s="14">
        <v>0</v>
      </c>
      <c r="S71" s="14">
        <v>0</v>
      </c>
      <c r="T71" s="14">
        <v>0</v>
      </c>
      <c r="U71" s="14">
        <v>0</v>
      </c>
      <c r="V71" s="14">
        <v>0</v>
      </c>
      <c r="W71" s="14">
        <v>0</v>
      </c>
      <c r="X71" s="14">
        <v>0</v>
      </c>
      <c r="Y71" s="14">
        <v>0</v>
      </c>
      <c r="Z71" s="14">
        <v>0</v>
      </c>
      <c r="AA71" s="14">
        <v>0</v>
      </c>
      <c r="AB71" s="14">
        <v>0</v>
      </c>
      <c r="AC71" s="14">
        <v>0</v>
      </c>
      <c r="AD71" s="14">
        <v>182700</v>
      </c>
      <c r="AE71" s="14">
        <v>0</v>
      </c>
      <c r="AF71" s="14">
        <v>0</v>
      </c>
      <c r="AG71" s="14">
        <v>0</v>
      </c>
      <c r="AH71" s="10"/>
      <c r="AI71"/>
      <c r="AJ71"/>
      <c r="AK71"/>
    </row>
    <row r="72" spans="1:37" ht="15" customHeight="1" x14ac:dyDescent="0.35">
      <c r="A72" s="1" t="s">
        <v>207</v>
      </c>
      <c r="B72" s="3" t="s">
        <v>103</v>
      </c>
      <c r="C72" s="1" t="s">
        <v>160</v>
      </c>
      <c r="D72" s="1" t="s">
        <v>161</v>
      </c>
      <c r="E72" s="1" t="s">
        <v>208</v>
      </c>
      <c r="F72" s="6" t="s">
        <v>101</v>
      </c>
      <c r="G72" s="14">
        <v>2778915</v>
      </c>
      <c r="H72" s="14">
        <v>0</v>
      </c>
      <c r="I72" s="14">
        <v>0</v>
      </c>
      <c r="J72" s="14">
        <v>0</v>
      </c>
      <c r="K72" s="14">
        <v>0</v>
      </c>
      <c r="L72" s="14">
        <v>0</v>
      </c>
      <c r="M72" s="14">
        <v>0</v>
      </c>
      <c r="N72" s="14">
        <v>0</v>
      </c>
      <c r="O72" s="14">
        <v>0</v>
      </c>
      <c r="P72" s="14">
        <v>0</v>
      </c>
      <c r="Q72" s="14">
        <v>0</v>
      </c>
      <c r="R72" s="14">
        <v>0</v>
      </c>
      <c r="S72" s="14">
        <v>0</v>
      </c>
      <c r="T72" s="14">
        <v>0</v>
      </c>
      <c r="U72" s="14">
        <v>0</v>
      </c>
      <c r="V72" s="14">
        <v>0</v>
      </c>
      <c r="W72" s="14">
        <v>0</v>
      </c>
      <c r="X72" s="14">
        <v>2725915</v>
      </c>
      <c r="Y72" s="14">
        <v>0</v>
      </c>
      <c r="Z72" s="14">
        <v>0</v>
      </c>
      <c r="AA72" s="14">
        <v>0</v>
      </c>
      <c r="AB72" s="14">
        <v>0</v>
      </c>
      <c r="AC72" s="14">
        <v>0</v>
      </c>
      <c r="AD72" s="14">
        <v>0</v>
      </c>
      <c r="AE72" s="14">
        <v>0</v>
      </c>
      <c r="AF72" s="14">
        <v>53000</v>
      </c>
      <c r="AG72" s="14">
        <v>0</v>
      </c>
      <c r="AH72" s="10"/>
      <c r="AI72"/>
      <c r="AJ72"/>
      <c r="AK72"/>
    </row>
    <row r="73" spans="1:37" ht="15" customHeight="1" x14ac:dyDescent="0.35">
      <c r="A73" s="1" t="s">
        <v>209</v>
      </c>
      <c r="B73" s="3" t="s">
        <v>103</v>
      </c>
      <c r="C73" s="1" t="s">
        <v>160</v>
      </c>
      <c r="D73" s="1" t="s">
        <v>161</v>
      </c>
      <c r="E73" s="1" t="s">
        <v>208</v>
      </c>
      <c r="F73" s="6" t="s">
        <v>101</v>
      </c>
      <c r="G73" s="14">
        <v>2523559</v>
      </c>
      <c r="H73" s="14">
        <v>0</v>
      </c>
      <c r="I73" s="14">
        <v>0</v>
      </c>
      <c r="J73" s="14">
        <v>0</v>
      </c>
      <c r="K73" s="14">
        <v>0</v>
      </c>
      <c r="L73" s="14">
        <v>0</v>
      </c>
      <c r="M73" s="14">
        <v>0</v>
      </c>
      <c r="N73" s="14">
        <v>0</v>
      </c>
      <c r="O73" s="14">
        <v>0</v>
      </c>
      <c r="P73" s="14">
        <v>0</v>
      </c>
      <c r="Q73" s="14">
        <v>0</v>
      </c>
      <c r="R73" s="14">
        <v>0</v>
      </c>
      <c r="S73" s="14">
        <v>0</v>
      </c>
      <c r="T73" s="14">
        <v>0</v>
      </c>
      <c r="U73" s="14">
        <v>0</v>
      </c>
      <c r="V73" s="14">
        <v>0</v>
      </c>
      <c r="W73" s="14">
        <v>0</v>
      </c>
      <c r="X73" s="14">
        <v>1264834</v>
      </c>
      <c r="Y73" s="14">
        <v>0</v>
      </c>
      <c r="Z73" s="14">
        <v>0</v>
      </c>
      <c r="AA73" s="14">
        <v>0</v>
      </c>
      <c r="AB73" s="14">
        <v>0</v>
      </c>
      <c r="AC73" s="14">
        <v>0</v>
      </c>
      <c r="AD73" s="14">
        <v>0</v>
      </c>
      <c r="AE73" s="14">
        <v>0</v>
      </c>
      <c r="AF73" s="14">
        <v>1258725</v>
      </c>
      <c r="AG73" s="14">
        <v>0</v>
      </c>
      <c r="AH73" s="10"/>
      <c r="AI73"/>
      <c r="AJ73"/>
      <c r="AK73"/>
    </row>
    <row r="74" spans="1:37" ht="15" customHeight="1" x14ac:dyDescent="0.35">
      <c r="A74" s="1" t="s">
        <v>210</v>
      </c>
      <c r="B74" s="3" t="s">
        <v>103</v>
      </c>
      <c r="C74" s="1" t="s">
        <v>160</v>
      </c>
      <c r="D74" s="1" t="s">
        <v>161</v>
      </c>
      <c r="E74" s="1" t="s">
        <v>208</v>
      </c>
      <c r="F74" s="6" t="s">
        <v>101</v>
      </c>
      <c r="G74" s="14">
        <v>2930333</v>
      </c>
      <c r="H74" s="14">
        <v>0</v>
      </c>
      <c r="I74" s="14">
        <v>0</v>
      </c>
      <c r="J74" s="14">
        <v>0</v>
      </c>
      <c r="K74" s="14">
        <v>0</v>
      </c>
      <c r="L74" s="14">
        <v>0</v>
      </c>
      <c r="M74" s="14">
        <v>0</v>
      </c>
      <c r="N74" s="14">
        <v>0</v>
      </c>
      <c r="O74" s="14">
        <v>0</v>
      </c>
      <c r="P74" s="14">
        <v>0</v>
      </c>
      <c r="Q74" s="14">
        <v>0</v>
      </c>
      <c r="R74" s="14">
        <v>0</v>
      </c>
      <c r="S74" s="14">
        <v>0</v>
      </c>
      <c r="T74" s="14">
        <v>0</v>
      </c>
      <c r="U74" s="14">
        <v>0</v>
      </c>
      <c r="V74" s="14">
        <v>0</v>
      </c>
      <c r="W74" s="14">
        <v>0</v>
      </c>
      <c r="X74" s="14">
        <v>2181323</v>
      </c>
      <c r="Y74" s="14">
        <v>0</v>
      </c>
      <c r="Z74" s="14">
        <v>0</v>
      </c>
      <c r="AA74" s="14">
        <v>0</v>
      </c>
      <c r="AB74" s="14">
        <v>0</v>
      </c>
      <c r="AC74" s="14">
        <v>0</v>
      </c>
      <c r="AD74" s="14">
        <v>0</v>
      </c>
      <c r="AE74" s="14">
        <v>0</v>
      </c>
      <c r="AF74" s="14">
        <v>749010</v>
      </c>
      <c r="AG74" s="14">
        <v>0</v>
      </c>
      <c r="AH74" s="10"/>
      <c r="AI74"/>
      <c r="AJ74"/>
      <c r="AK74"/>
    </row>
    <row r="75" spans="1:37" ht="15" customHeight="1" x14ac:dyDescent="0.35">
      <c r="A75" s="1" t="s">
        <v>211</v>
      </c>
      <c r="B75" s="3" t="s">
        <v>103</v>
      </c>
      <c r="C75" s="1" t="s">
        <v>160</v>
      </c>
      <c r="D75" s="1" t="s">
        <v>161</v>
      </c>
      <c r="E75" s="1" t="s">
        <v>208</v>
      </c>
      <c r="F75" s="6" t="s">
        <v>101</v>
      </c>
      <c r="G75" s="14">
        <v>1650118.6</v>
      </c>
      <c r="H75" s="14">
        <v>0</v>
      </c>
      <c r="I75" s="14">
        <v>0</v>
      </c>
      <c r="J75" s="14">
        <v>0</v>
      </c>
      <c r="K75" s="14">
        <v>0</v>
      </c>
      <c r="L75" s="14">
        <v>0</v>
      </c>
      <c r="M75" s="14">
        <v>0</v>
      </c>
      <c r="N75" s="14">
        <v>0</v>
      </c>
      <c r="O75" s="14">
        <v>0</v>
      </c>
      <c r="P75" s="14">
        <v>0</v>
      </c>
      <c r="Q75" s="14">
        <v>0</v>
      </c>
      <c r="R75" s="14">
        <v>0</v>
      </c>
      <c r="S75" s="14">
        <v>0</v>
      </c>
      <c r="T75" s="14">
        <v>0</v>
      </c>
      <c r="U75" s="14">
        <v>0</v>
      </c>
      <c r="V75" s="14">
        <v>0</v>
      </c>
      <c r="W75" s="14">
        <v>0</v>
      </c>
      <c r="X75" s="14">
        <v>1251268.6000000001</v>
      </c>
      <c r="Y75" s="14">
        <v>0</v>
      </c>
      <c r="Z75" s="14">
        <v>0</v>
      </c>
      <c r="AA75" s="14">
        <v>0</v>
      </c>
      <c r="AB75" s="14">
        <v>0</v>
      </c>
      <c r="AC75" s="14">
        <v>0</v>
      </c>
      <c r="AD75" s="14">
        <v>0</v>
      </c>
      <c r="AE75" s="14">
        <v>0</v>
      </c>
      <c r="AF75" s="14">
        <v>398850</v>
      </c>
      <c r="AG75" s="14">
        <v>0</v>
      </c>
      <c r="AH75" s="10"/>
      <c r="AI75"/>
      <c r="AJ75"/>
      <c r="AK75"/>
    </row>
    <row r="76" spans="1:37" ht="15" customHeight="1" x14ac:dyDescent="0.35">
      <c r="A76" s="1" t="s">
        <v>212</v>
      </c>
      <c r="B76" s="3" t="s">
        <v>103</v>
      </c>
      <c r="C76" s="1" t="s">
        <v>160</v>
      </c>
      <c r="D76" s="1" t="s">
        <v>161</v>
      </c>
      <c r="E76" s="1" t="s">
        <v>208</v>
      </c>
      <c r="F76" s="6" t="s">
        <v>101</v>
      </c>
      <c r="G76" s="14">
        <v>329600</v>
      </c>
      <c r="H76" s="14">
        <v>0</v>
      </c>
      <c r="I76" s="14">
        <v>0</v>
      </c>
      <c r="J76" s="14">
        <v>0</v>
      </c>
      <c r="K76" s="14">
        <v>0</v>
      </c>
      <c r="L76" s="14">
        <v>0</v>
      </c>
      <c r="M76" s="14">
        <v>0</v>
      </c>
      <c r="N76" s="14">
        <v>0</v>
      </c>
      <c r="O76" s="14">
        <v>0</v>
      </c>
      <c r="P76" s="14">
        <v>0</v>
      </c>
      <c r="Q76" s="14">
        <v>0</v>
      </c>
      <c r="R76" s="14">
        <v>0</v>
      </c>
      <c r="S76" s="14">
        <v>0</v>
      </c>
      <c r="T76" s="14">
        <v>0</v>
      </c>
      <c r="U76" s="14">
        <v>0</v>
      </c>
      <c r="V76" s="14">
        <v>0</v>
      </c>
      <c r="W76" s="14">
        <v>0</v>
      </c>
      <c r="X76" s="14">
        <v>329600</v>
      </c>
      <c r="Y76" s="14">
        <v>0</v>
      </c>
      <c r="Z76" s="14">
        <v>0</v>
      </c>
      <c r="AA76" s="14">
        <v>0</v>
      </c>
      <c r="AB76" s="14">
        <v>0</v>
      </c>
      <c r="AC76" s="14">
        <v>0</v>
      </c>
      <c r="AD76" s="14">
        <v>0</v>
      </c>
      <c r="AE76" s="14">
        <v>0</v>
      </c>
      <c r="AF76" s="14">
        <v>0</v>
      </c>
      <c r="AG76" s="14">
        <v>0</v>
      </c>
      <c r="AH76" s="10"/>
      <c r="AI76"/>
      <c r="AJ76"/>
      <c r="AK76"/>
    </row>
    <row r="77" spans="1:37" ht="15" customHeight="1" x14ac:dyDescent="0.35">
      <c r="A77" s="1" t="s">
        <v>213</v>
      </c>
      <c r="B77" s="3" t="s">
        <v>103</v>
      </c>
      <c r="C77" s="1" t="s">
        <v>160</v>
      </c>
      <c r="D77" s="1" t="s">
        <v>161</v>
      </c>
      <c r="E77" s="1" t="s">
        <v>214</v>
      </c>
      <c r="F77" s="6" t="s">
        <v>101</v>
      </c>
      <c r="G77" s="14">
        <v>9228967</v>
      </c>
      <c r="H77" s="14">
        <v>1222600</v>
      </c>
      <c r="I77" s="14">
        <v>400420</v>
      </c>
      <c r="J77" s="14">
        <v>0</v>
      </c>
      <c r="K77" s="14">
        <v>0</v>
      </c>
      <c r="L77" s="14">
        <v>0</v>
      </c>
      <c r="M77" s="14">
        <v>0</v>
      </c>
      <c r="N77" s="14">
        <v>0</v>
      </c>
      <c r="O77" s="14">
        <v>0</v>
      </c>
      <c r="P77" s="14">
        <v>0</v>
      </c>
      <c r="Q77" s="14">
        <v>266475</v>
      </c>
      <c r="R77" s="14">
        <v>0</v>
      </c>
      <c r="S77" s="14">
        <v>0</v>
      </c>
      <c r="T77" s="14">
        <v>0</v>
      </c>
      <c r="U77" s="14">
        <v>0</v>
      </c>
      <c r="V77" s="14">
        <v>34020</v>
      </c>
      <c r="W77" s="14">
        <v>0</v>
      </c>
      <c r="X77" s="14">
        <v>293290</v>
      </c>
      <c r="Y77" s="14">
        <v>0</v>
      </c>
      <c r="Z77" s="14">
        <v>51880</v>
      </c>
      <c r="AA77" s="14">
        <v>40000</v>
      </c>
      <c r="AB77" s="14">
        <v>2107636</v>
      </c>
      <c r="AC77" s="14">
        <v>704700</v>
      </c>
      <c r="AD77" s="14">
        <v>0</v>
      </c>
      <c r="AE77" s="14">
        <v>46700</v>
      </c>
      <c r="AF77" s="14">
        <v>3973486</v>
      </c>
      <c r="AG77" s="14">
        <v>87760</v>
      </c>
      <c r="AH77" s="10"/>
      <c r="AI77"/>
      <c r="AJ77"/>
      <c r="AK77"/>
    </row>
    <row r="78" spans="1:37" ht="15" customHeight="1" x14ac:dyDescent="0.35">
      <c r="A78" s="1" t="s">
        <v>215</v>
      </c>
      <c r="B78" s="3" t="s">
        <v>103</v>
      </c>
      <c r="C78" s="9" t="s">
        <v>168</v>
      </c>
      <c r="D78" s="1" t="s">
        <v>164</v>
      </c>
      <c r="E78" s="1" t="s">
        <v>216</v>
      </c>
      <c r="F78" s="6" t="s">
        <v>101</v>
      </c>
      <c r="G78" s="14">
        <v>0</v>
      </c>
      <c r="H78" s="14">
        <v>0</v>
      </c>
      <c r="I78" s="14">
        <v>0</v>
      </c>
      <c r="J78" s="14">
        <v>0</v>
      </c>
      <c r="K78" s="14">
        <v>0</v>
      </c>
      <c r="L78" s="14">
        <v>0</v>
      </c>
      <c r="M78" s="14">
        <v>0</v>
      </c>
      <c r="N78" s="14">
        <v>0</v>
      </c>
      <c r="O78" s="14">
        <v>0</v>
      </c>
      <c r="P78" s="14">
        <v>0</v>
      </c>
      <c r="Q78" s="14">
        <v>0</v>
      </c>
      <c r="R78" s="14">
        <v>0</v>
      </c>
      <c r="S78" s="14">
        <v>0</v>
      </c>
      <c r="T78" s="14">
        <v>0</v>
      </c>
      <c r="U78" s="14">
        <v>0</v>
      </c>
      <c r="V78" s="14">
        <v>0</v>
      </c>
      <c r="W78" s="14">
        <v>0</v>
      </c>
      <c r="X78" s="14">
        <v>0</v>
      </c>
      <c r="Y78" s="14">
        <v>0</v>
      </c>
      <c r="Z78" s="14">
        <v>0</v>
      </c>
      <c r="AA78" s="14">
        <v>0</v>
      </c>
      <c r="AB78" s="14">
        <v>0</v>
      </c>
      <c r="AC78" s="14">
        <v>0</v>
      </c>
      <c r="AD78" s="14">
        <v>0</v>
      </c>
      <c r="AE78" s="14">
        <v>0</v>
      </c>
      <c r="AF78" s="14">
        <v>0</v>
      </c>
      <c r="AG78" s="14">
        <v>0</v>
      </c>
      <c r="AH78" s="10"/>
      <c r="AI78"/>
      <c r="AJ78"/>
      <c r="AK78"/>
    </row>
    <row r="79" spans="1:37" ht="15" customHeight="1" x14ac:dyDescent="0.35">
      <c r="A79" s="1" t="s">
        <v>217</v>
      </c>
      <c r="B79" s="3" t="s">
        <v>103</v>
      </c>
      <c r="C79" s="1" t="s">
        <v>160</v>
      </c>
      <c r="D79" s="1" t="s">
        <v>161</v>
      </c>
      <c r="E79" s="1" t="s">
        <v>214</v>
      </c>
      <c r="F79" s="6" t="s">
        <v>101</v>
      </c>
      <c r="G79" s="14">
        <v>132580</v>
      </c>
      <c r="H79" s="14">
        <v>0</v>
      </c>
      <c r="I79" s="14">
        <v>0</v>
      </c>
      <c r="J79" s="14">
        <v>0</v>
      </c>
      <c r="K79" s="14">
        <v>0</v>
      </c>
      <c r="L79" s="14">
        <v>15190</v>
      </c>
      <c r="M79" s="14">
        <v>0</v>
      </c>
      <c r="N79" s="14">
        <v>0</v>
      </c>
      <c r="O79" s="14">
        <v>0</v>
      </c>
      <c r="P79" s="14">
        <v>0</v>
      </c>
      <c r="Q79" s="14">
        <v>35400</v>
      </c>
      <c r="R79" s="14">
        <v>0</v>
      </c>
      <c r="S79" s="14">
        <v>0</v>
      </c>
      <c r="T79" s="14">
        <v>0</v>
      </c>
      <c r="U79" s="14">
        <v>0</v>
      </c>
      <c r="V79" s="14">
        <v>0</v>
      </c>
      <c r="W79" s="14">
        <v>0</v>
      </c>
      <c r="X79" s="14">
        <v>0</v>
      </c>
      <c r="Y79" s="14">
        <v>0</v>
      </c>
      <c r="Z79" s="14">
        <v>81990</v>
      </c>
      <c r="AA79" s="14">
        <v>0</v>
      </c>
      <c r="AB79" s="14">
        <v>0</v>
      </c>
      <c r="AC79" s="14">
        <v>0</v>
      </c>
      <c r="AD79" s="14">
        <v>0</v>
      </c>
      <c r="AE79" s="14">
        <v>0</v>
      </c>
      <c r="AF79" s="14">
        <v>0</v>
      </c>
      <c r="AG79" s="14">
        <v>0</v>
      </c>
      <c r="AH79" s="10"/>
      <c r="AI79"/>
      <c r="AJ79"/>
      <c r="AK79"/>
    </row>
    <row r="80" spans="1:37" ht="15" customHeight="1" x14ac:dyDescent="0.35">
      <c r="A80" s="1" t="s">
        <v>218</v>
      </c>
      <c r="B80" s="3" t="s">
        <v>103</v>
      </c>
      <c r="C80" s="9" t="s">
        <v>168</v>
      </c>
      <c r="D80" s="1" t="s">
        <v>164</v>
      </c>
      <c r="E80" s="1" t="s">
        <v>219</v>
      </c>
      <c r="F80" s="6" t="s">
        <v>101</v>
      </c>
      <c r="G80" s="14">
        <v>0</v>
      </c>
      <c r="H80" s="14">
        <v>0</v>
      </c>
      <c r="I80" s="14">
        <v>0</v>
      </c>
      <c r="J80" s="14">
        <v>0</v>
      </c>
      <c r="K80" s="14">
        <v>0</v>
      </c>
      <c r="L80" s="14">
        <v>0</v>
      </c>
      <c r="M80" s="14">
        <v>0</v>
      </c>
      <c r="N80" s="14">
        <v>0</v>
      </c>
      <c r="O80" s="14">
        <v>0</v>
      </c>
      <c r="P80" s="14">
        <v>0</v>
      </c>
      <c r="Q80" s="14">
        <v>0</v>
      </c>
      <c r="R80" s="14">
        <v>0</v>
      </c>
      <c r="S80" s="14">
        <v>0</v>
      </c>
      <c r="T80" s="14">
        <v>0</v>
      </c>
      <c r="U80" s="14">
        <v>0</v>
      </c>
      <c r="V80" s="14">
        <v>0</v>
      </c>
      <c r="W80" s="14">
        <v>0</v>
      </c>
      <c r="X80" s="14">
        <v>0</v>
      </c>
      <c r="Y80" s="14">
        <v>0</v>
      </c>
      <c r="Z80" s="14">
        <v>0</v>
      </c>
      <c r="AA80" s="14">
        <v>0</v>
      </c>
      <c r="AB80" s="14">
        <v>0</v>
      </c>
      <c r="AC80" s="14">
        <v>0</v>
      </c>
      <c r="AD80" s="14">
        <v>0</v>
      </c>
      <c r="AE80" s="14">
        <v>0</v>
      </c>
      <c r="AF80" s="14">
        <v>0</v>
      </c>
      <c r="AG80" s="14">
        <v>0</v>
      </c>
      <c r="AH80" s="10"/>
      <c r="AI80"/>
      <c r="AJ80"/>
      <c r="AK80"/>
    </row>
    <row r="81" spans="1:37" ht="15" customHeight="1" x14ac:dyDescent="0.35">
      <c r="A81" s="1" t="s">
        <v>220</v>
      </c>
      <c r="B81" s="3" t="s">
        <v>103</v>
      </c>
      <c r="C81" s="1" t="s">
        <v>160</v>
      </c>
      <c r="D81" s="1" t="s">
        <v>161</v>
      </c>
      <c r="E81" s="1" t="s">
        <v>221</v>
      </c>
      <c r="F81" s="6" t="s">
        <v>101</v>
      </c>
      <c r="G81" s="14">
        <v>9743342</v>
      </c>
      <c r="H81" s="14">
        <v>0</v>
      </c>
      <c r="I81" s="14">
        <v>0</v>
      </c>
      <c r="J81" s="14">
        <v>0</v>
      </c>
      <c r="K81" s="14">
        <v>0</v>
      </c>
      <c r="L81" s="14">
        <v>0</v>
      </c>
      <c r="M81" s="14">
        <v>0</v>
      </c>
      <c r="N81" s="14">
        <v>0</v>
      </c>
      <c r="O81" s="14">
        <v>0</v>
      </c>
      <c r="P81" s="14">
        <v>0</v>
      </c>
      <c r="Q81" s="14">
        <v>0</v>
      </c>
      <c r="R81" s="14">
        <v>0</v>
      </c>
      <c r="S81" s="14">
        <v>0</v>
      </c>
      <c r="T81" s="14">
        <v>0</v>
      </c>
      <c r="U81" s="14">
        <v>0</v>
      </c>
      <c r="V81" s="14">
        <v>0</v>
      </c>
      <c r="W81" s="14">
        <v>111550</v>
      </c>
      <c r="X81" s="14">
        <v>0</v>
      </c>
      <c r="Y81" s="14">
        <v>0</v>
      </c>
      <c r="Z81" s="14">
        <v>0</v>
      </c>
      <c r="AA81" s="14">
        <v>0</v>
      </c>
      <c r="AB81" s="14">
        <v>8401952</v>
      </c>
      <c r="AC81" s="14">
        <v>138650</v>
      </c>
      <c r="AD81" s="14">
        <v>0</v>
      </c>
      <c r="AE81" s="14">
        <v>0</v>
      </c>
      <c r="AF81" s="14">
        <v>1091190</v>
      </c>
      <c r="AG81" s="14">
        <v>0</v>
      </c>
      <c r="AH81" s="10"/>
      <c r="AI81"/>
      <c r="AJ81"/>
      <c r="AK81"/>
    </row>
    <row r="82" spans="1:37" ht="15" customHeight="1" x14ac:dyDescent="0.35">
      <c r="A82" s="1" t="s">
        <v>222</v>
      </c>
      <c r="B82" s="3" t="s">
        <v>103</v>
      </c>
      <c r="C82" s="9" t="s">
        <v>168</v>
      </c>
      <c r="D82" s="1" t="s">
        <v>164</v>
      </c>
      <c r="E82" s="1" t="s">
        <v>223</v>
      </c>
      <c r="F82" s="6" t="s">
        <v>101</v>
      </c>
      <c r="G82" s="14">
        <v>0</v>
      </c>
      <c r="H82" s="14">
        <v>0</v>
      </c>
      <c r="I82" s="14">
        <v>0</v>
      </c>
      <c r="J82" s="14">
        <v>0</v>
      </c>
      <c r="K82" s="14">
        <v>0</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0"/>
      <c r="AI82"/>
      <c r="AJ82"/>
      <c r="AK82"/>
    </row>
    <row r="83" spans="1:37" ht="15" customHeight="1" x14ac:dyDescent="0.35">
      <c r="A83" s="1" t="s">
        <v>224</v>
      </c>
      <c r="B83" s="3" t="s">
        <v>103</v>
      </c>
      <c r="C83" s="1" t="s">
        <v>160</v>
      </c>
      <c r="D83" s="1" t="s">
        <v>161</v>
      </c>
      <c r="E83" s="1" t="s">
        <v>221</v>
      </c>
      <c r="F83" s="6" t="s">
        <v>101</v>
      </c>
      <c r="G83" s="14">
        <v>392068</v>
      </c>
      <c r="H83" s="14">
        <v>0</v>
      </c>
      <c r="I83" s="14">
        <v>0</v>
      </c>
      <c r="J83" s="14">
        <v>0</v>
      </c>
      <c r="K83" s="14">
        <v>0</v>
      </c>
      <c r="L83" s="14">
        <v>0</v>
      </c>
      <c r="M83" s="14">
        <v>0</v>
      </c>
      <c r="N83" s="14">
        <v>0</v>
      </c>
      <c r="O83" s="14">
        <v>0</v>
      </c>
      <c r="P83" s="14">
        <v>0</v>
      </c>
      <c r="Q83" s="14">
        <v>0</v>
      </c>
      <c r="R83" s="14">
        <v>0</v>
      </c>
      <c r="S83" s="14">
        <v>0</v>
      </c>
      <c r="T83" s="14">
        <v>0</v>
      </c>
      <c r="U83" s="14">
        <v>0</v>
      </c>
      <c r="V83" s="14">
        <v>0</v>
      </c>
      <c r="W83" s="14">
        <v>26040</v>
      </c>
      <c r="X83" s="14">
        <v>0</v>
      </c>
      <c r="Y83" s="14">
        <v>0</v>
      </c>
      <c r="Z83" s="14">
        <v>0</v>
      </c>
      <c r="AA83" s="14">
        <v>0</v>
      </c>
      <c r="AB83" s="14">
        <v>287988</v>
      </c>
      <c r="AC83" s="14">
        <v>78040</v>
      </c>
      <c r="AD83" s="14">
        <v>0</v>
      </c>
      <c r="AE83" s="14">
        <v>0</v>
      </c>
      <c r="AF83" s="14">
        <v>0</v>
      </c>
      <c r="AG83" s="14">
        <v>0</v>
      </c>
      <c r="AH83" s="10"/>
      <c r="AI83"/>
      <c r="AJ83"/>
      <c r="AK83"/>
    </row>
    <row r="84" spans="1:37" ht="15" customHeight="1" x14ac:dyDescent="0.35">
      <c r="A84" s="1" t="s">
        <v>225</v>
      </c>
      <c r="B84" s="3" t="s">
        <v>103</v>
      </c>
      <c r="C84" s="9" t="s">
        <v>168</v>
      </c>
      <c r="D84" s="1" t="s">
        <v>164</v>
      </c>
      <c r="E84" s="1" t="s">
        <v>226</v>
      </c>
      <c r="F84" s="6" t="s">
        <v>101</v>
      </c>
      <c r="G84" s="14">
        <v>0</v>
      </c>
      <c r="H84" s="14">
        <v>0</v>
      </c>
      <c r="I84" s="14">
        <v>0</v>
      </c>
      <c r="J84" s="14">
        <v>0</v>
      </c>
      <c r="K84" s="14">
        <v>0</v>
      </c>
      <c r="L84" s="14">
        <v>0</v>
      </c>
      <c r="M84" s="14">
        <v>0</v>
      </c>
      <c r="N84" s="14">
        <v>0</v>
      </c>
      <c r="O84" s="14">
        <v>0</v>
      </c>
      <c r="P84" s="14">
        <v>0</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0"/>
      <c r="AI84"/>
      <c r="AJ84"/>
      <c r="AK84"/>
    </row>
    <row r="85" spans="1:37" ht="15" customHeight="1" x14ac:dyDescent="0.35">
      <c r="A85" s="1" t="s">
        <v>227</v>
      </c>
      <c r="B85" s="3" t="s">
        <v>103</v>
      </c>
      <c r="C85" s="1" t="s">
        <v>160</v>
      </c>
      <c r="D85" s="1" t="s">
        <v>161</v>
      </c>
      <c r="E85" s="1" t="s">
        <v>228</v>
      </c>
      <c r="F85" s="6" t="s">
        <v>101</v>
      </c>
      <c r="G85" s="14">
        <v>13592274</v>
      </c>
      <c r="H85" s="14">
        <v>0</v>
      </c>
      <c r="I85" s="14">
        <v>1887820</v>
      </c>
      <c r="J85" s="14">
        <v>0</v>
      </c>
      <c r="K85" s="14">
        <v>112900</v>
      </c>
      <c r="L85" s="14">
        <v>0</v>
      </c>
      <c r="M85" s="14">
        <v>148910</v>
      </c>
      <c r="N85" s="14">
        <v>0</v>
      </c>
      <c r="O85" s="14">
        <v>382480</v>
      </c>
      <c r="P85" s="14">
        <v>0</v>
      </c>
      <c r="Q85" s="14">
        <v>0</v>
      </c>
      <c r="R85" s="14">
        <v>0</v>
      </c>
      <c r="S85" s="14">
        <v>967750</v>
      </c>
      <c r="T85" s="14">
        <v>585820</v>
      </c>
      <c r="U85" s="14">
        <v>0</v>
      </c>
      <c r="V85" s="14">
        <v>241920</v>
      </c>
      <c r="W85" s="14">
        <v>1496</v>
      </c>
      <c r="X85" s="14">
        <v>0</v>
      </c>
      <c r="Y85" s="14">
        <v>2083110</v>
      </c>
      <c r="Z85" s="14">
        <v>734720</v>
      </c>
      <c r="AA85" s="14">
        <v>52060</v>
      </c>
      <c r="AB85" s="14">
        <v>1062948</v>
      </c>
      <c r="AC85" s="14">
        <v>5315440</v>
      </c>
      <c r="AD85" s="14">
        <v>0</v>
      </c>
      <c r="AE85" s="14">
        <v>0</v>
      </c>
      <c r="AF85" s="14">
        <v>14900</v>
      </c>
      <c r="AG85" s="14">
        <v>0</v>
      </c>
      <c r="AH85" s="10"/>
      <c r="AI85"/>
      <c r="AJ85"/>
      <c r="AK85"/>
    </row>
    <row r="86" spans="1:37" ht="15" customHeight="1" x14ac:dyDescent="0.35">
      <c r="A86" s="1" t="s">
        <v>229</v>
      </c>
      <c r="B86" s="3" t="s">
        <v>103</v>
      </c>
      <c r="C86" s="1" t="s">
        <v>160</v>
      </c>
      <c r="D86" s="1" t="s">
        <v>161</v>
      </c>
      <c r="E86" s="1" t="s">
        <v>230</v>
      </c>
      <c r="F86" s="6" t="s">
        <v>101</v>
      </c>
      <c r="G86" s="14">
        <v>286952</v>
      </c>
      <c r="H86" s="14">
        <v>0</v>
      </c>
      <c r="I86" s="14">
        <v>137680</v>
      </c>
      <c r="J86" s="14">
        <v>0</v>
      </c>
      <c r="K86" s="14">
        <v>40000</v>
      </c>
      <c r="L86" s="14">
        <v>0</v>
      </c>
      <c r="M86" s="14">
        <v>0</v>
      </c>
      <c r="N86" s="14">
        <v>0</v>
      </c>
      <c r="O86" s="14">
        <v>0</v>
      </c>
      <c r="P86" s="14">
        <v>0</v>
      </c>
      <c r="Q86" s="14">
        <v>0</v>
      </c>
      <c r="R86" s="14">
        <v>0</v>
      </c>
      <c r="S86" s="14">
        <v>0</v>
      </c>
      <c r="T86" s="14">
        <v>0</v>
      </c>
      <c r="U86" s="14">
        <v>0</v>
      </c>
      <c r="V86" s="14">
        <v>0</v>
      </c>
      <c r="W86" s="14">
        <v>0</v>
      </c>
      <c r="X86" s="14">
        <v>7500</v>
      </c>
      <c r="Y86" s="14">
        <v>0</v>
      </c>
      <c r="Z86" s="14">
        <v>0</v>
      </c>
      <c r="AA86" s="14">
        <v>0</v>
      </c>
      <c r="AB86" s="14">
        <v>91452</v>
      </c>
      <c r="AC86" s="14">
        <v>10320</v>
      </c>
      <c r="AD86" s="14">
        <v>0</v>
      </c>
      <c r="AE86" s="14">
        <v>0</v>
      </c>
      <c r="AF86" s="14">
        <v>0</v>
      </c>
      <c r="AG86" s="14">
        <v>0</v>
      </c>
      <c r="AH86" s="10"/>
      <c r="AI86"/>
      <c r="AJ86"/>
      <c r="AK86"/>
    </row>
    <row r="87" spans="1:37" ht="15" customHeight="1" x14ac:dyDescent="0.35">
      <c r="A87" s="1" t="s">
        <v>231</v>
      </c>
      <c r="B87" s="1" t="s">
        <v>104</v>
      </c>
      <c r="C87" s="1" t="s">
        <v>160</v>
      </c>
      <c r="D87" s="1" t="s">
        <v>161</v>
      </c>
      <c r="E87" s="1" t="s">
        <v>232</v>
      </c>
      <c r="F87" s="6" t="s">
        <v>101</v>
      </c>
      <c r="G87" s="14">
        <v>15457737</v>
      </c>
      <c r="H87" s="14">
        <v>2354600</v>
      </c>
      <c r="I87" s="14">
        <v>695200</v>
      </c>
      <c r="J87" s="14">
        <v>0</v>
      </c>
      <c r="K87" s="14">
        <v>251040</v>
      </c>
      <c r="L87" s="14">
        <v>0</v>
      </c>
      <c r="M87" s="14">
        <v>17850</v>
      </c>
      <c r="N87" s="14">
        <v>34860</v>
      </c>
      <c r="O87" s="14">
        <v>0</v>
      </c>
      <c r="P87" s="14">
        <v>0</v>
      </c>
      <c r="Q87" s="14">
        <v>130396</v>
      </c>
      <c r="R87" s="14">
        <v>434055</v>
      </c>
      <c r="S87" s="14">
        <v>300450</v>
      </c>
      <c r="T87" s="14">
        <v>1060350</v>
      </c>
      <c r="U87" s="14">
        <v>106500</v>
      </c>
      <c r="V87" s="14">
        <v>35250</v>
      </c>
      <c r="W87" s="14">
        <v>61275</v>
      </c>
      <c r="X87" s="14">
        <v>288650</v>
      </c>
      <c r="Y87" s="14">
        <v>206555</v>
      </c>
      <c r="Z87" s="14">
        <v>464855</v>
      </c>
      <c r="AA87" s="14">
        <v>1006010</v>
      </c>
      <c r="AB87" s="14">
        <v>1079740</v>
      </c>
      <c r="AC87" s="14">
        <v>5130306</v>
      </c>
      <c r="AD87" s="14">
        <v>247750</v>
      </c>
      <c r="AE87" s="14">
        <v>0</v>
      </c>
      <c r="AF87" s="14">
        <v>1077070</v>
      </c>
      <c r="AG87" s="14">
        <v>474975</v>
      </c>
      <c r="AH87" s="10"/>
      <c r="AI87"/>
      <c r="AJ87"/>
      <c r="AK87"/>
    </row>
    <row r="88" spans="1:37" ht="15" customHeight="1" x14ac:dyDescent="0.35">
      <c r="A88" s="1" t="s">
        <v>233</v>
      </c>
      <c r="B88" s="1" t="s">
        <v>104</v>
      </c>
      <c r="C88" s="9" t="s">
        <v>168</v>
      </c>
      <c r="D88" s="1" t="s">
        <v>164</v>
      </c>
      <c r="E88" s="1" t="s">
        <v>234</v>
      </c>
      <c r="F88" s="6" t="s">
        <v>101</v>
      </c>
      <c r="G88" s="14">
        <v>0</v>
      </c>
      <c r="H88" s="14">
        <v>0</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0</v>
      </c>
      <c r="AF88" s="14">
        <v>0</v>
      </c>
      <c r="AG88" s="14">
        <v>0</v>
      </c>
      <c r="AH88" s="10"/>
      <c r="AI88"/>
      <c r="AJ88"/>
      <c r="AK88"/>
    </row>
    <row r="89" spans="1:37" ht="15" customHeight="1" x14ac:dyDescent="0.35">
      <c r="A89" s="1" t="s">
        <v>235</v>
      </c>
      <c r="B89" s="1" t="s">
        <v>104</v>
      </c>
      <c r="C89" s="9" t="s">
        <v>168</v>
      </c>
      <c r="D89" s="1" t="s">
        <v>164</v>
      </c>
      <c r="E89" s="1" t="s">
        <v>236</v>
      </c>
      <c r="F89" s="6" t="s">
        <v>101</v>
      </c>
      <c r="G89" s="14">
        <v>0</v>
      </c>
      <c r="H89" s="14">
        <v>0</v>
      </c>
      <c r="I89" s="14">
        <v>0</v>
      </c>
      <c r="J89" s="14">
        <v>0</v>
      </c>
      <c r="K89" s="14">
        <v>0</v>
      </c>
      <c r="L89" s="14">
        <v>0</v>
      </c>
      <c r="M89" s="14">
        <v>0</v>
      </c>
      <c r="N89" s="14">
        <v>0</v>
      </c>
      <c r="O89" s="14">
        <v>0</v>
      </c>
      <c r="P89" s="14">
        <v>0</v>
      </c>
      <c r="Q89" s="14">
        <v>0</v>
      </c>
      <c r="R89" s="14">
        <v>0</v>
      </c>
      <c r="S89" s="14">
        <v>0</v>
      </c>
      <c r="T89" s="14">
        <v>0</v>
      </c>
      <c r="U89" s="14">
        <v>0</v>
      </c>
      <c r="V89" s="14">
        <v>0</v>
      </c>
      <c r="W89" s="14">
        <v>0</v>
      </c>
      <c r="X89" s="14">
        <v>0</v>
      </c>
      <c r="Y89" s="14">
        <v>0</v>
      </c>
      <c r="Z89" s="14">
        <v>0</v>
      </c>
      <c r="AA89" s="14">
        <v>0</v>
      </c>
      <c r="AB89" s="14">
        <v>0</v>
      </c>
      <c r="AC89" s="14">
        <v>0</v>
      </c>
      <c r="AD89" s="14">
        <v>0</v>
      </c>
      <c r="AE89" s="14">
        <v>0</v>
      </c>
      <c r="AF89" s="14">
        <v>0</v>
      </c>
      <c r="AG89" s="14">
        <v>0</v>
      </c>
      <c r="AH89" s="10"/>
      <c r="AI89"/>
      <c r="AJ89"/>
      <c r="AK89"/>
    </row>
    <row r="90" spans="1:37" ht="15" customHeight="1" x14ac:dyDescent="0.35">
      <c r="A90" s="1" t="s">
        <v>237</v>
      </c>
      <c r="B90" s="1" t="s">
        <v>104</v>
      </c>
      <c r="C90" s="1" t="s">
        <v>160</v>
      </c>
      <c r="D90" s="1" t="s">
        <v>161</v>
      </c>
      <c r="E90" s="1" t="s">
        <v>238</v>
      </c>
      <c r="F90" s="6" t="s">
        <v>101</v>
      </c>
      <c r="G90" s="14">
        <v>9266321.5</v>
      </c>
      <c r="H90" s="14">
        <v>0</v>
      </c>
      <c r="I90" s="14">
        <v>4368620</v>
      </c>
      <c r="J90" s="14">
        <v>0</v>
      </c>
      <c r="K90" s="14">
        <v>0</v>
      </c>
      <c r="L90" s="14">
        <v>0</v>
      </c>
      <c r="M90" s="14">
        <v>0</v>
      </c>
      <c r="N90" s="14">
        <v>0</v>
      </c>
      <c r="O90" s="14">
        <v>0</v>
      </c>
      <c r="P90" s="14">
        <v>0</v>
      </c>
      <c r="Q90" s="14">
        <v>3359431.5</v>
      </c>
      <c r="R90" s="14">
        <v>0</v>
      </c>
      <c r="S90" s="14">
        <v>0</v>
      </c>
      <c r="T90" s="14">
        <v>0</v>
      </c>
      <c r="U90" s="14">
        <v>0</v>
      </c>
      <c r="V90" s="14">
        <v>0</v>
      </c>
      <c r="W90" s="14">
        <v>108485</v>
      </c>
      <c r="X90" s="14">
        <v>0</v>
      </c>
      <c r="Y90" s="14">
        <v>0</v>
      </c>
      <c r="Z90" s="14">
        <v>0</v>
      </c>
      <c r="AA90" s="14">
        <v>196010</v>
      </c>
      <c r="AB90" s="14">
        <v>0</v>
      </c>
      <c r="AC90" s="14">
        <v>0</v>
      </c>
      <c r="AD90" s="14">
        <v>837225</v>
      </c>
      <c r="AE90" s="14">
        <v>46685</v>
      </c>
      <c r="AF90" s="14">
        <v>349865</v>
      </c>
      <c r="AG90" s="14">
        <v>0</v>
      </c>
      <c r="AH90" s="10"/>
      <c r="AI90"/>
      <c r="AJ90"/>
      <c r="AK90"/>
    </row>
    <row r="91" spans="1:37" ht="15" customHeight="1" x14ac:dyDescent="0.35">
      <c r="A91" s="1" t="s">
        <v>239</v>
      </c>
      <c r="B91" s="1" t="s">
        <v>104</v>
      </c>
      <c r="C91" s="9" t="s">
        <v>168</v>
      </c>
      <c r="D91" s="1" t="s">
        <v>164</v>
      </c>
      <c r="E91" s="1" t="s">
        <v>240</v>
      </c>
      <c r="F91" s="6" t="s">
        <v>101</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0"/>
      <c r="AI91"/>
      <c r="AJ91"/>
      <c r="AK91"/>
    </row>
    <row r="92" spans="1:37" ht="15" customHeight="1" x14ac:dyDescent="0.35">
      <c r="A92" s="1" t="s">
        <v>241</v>
      </c>
      <c r="B92" s="1" t="s">
        <v>105</v>
      </c>
      <c r="C92" s="1" t="s">
        <v>160</v>
      </c>
      <c r="D92" s="1" t="s">
        <v>161</v>
      </c>
      <c r="E92" s="1" t="s">
        <v>242</v>
      </c>
      <c r="F92" s="6" t="s">
        <v>101</v>
      </c>
      <c r="G92" s="14">
        <v>25945315.199999999</v>
      </c>
      <c r="H92" s="14">
        <v>0</v>
      </c>
      <c r="I92" s="14">
        <v>5184220</v>
      </c>
      <c r="J92" s="14">
        <v>0</v>
      </c>
      <c r="K92" s="14">
        <v>0</v>
      </c>
      <c r="L92" s="14">
        <v>0</v>
      </c>
      <c r="M92" s="14">
        <v>0</v>
      </c>
      <c r="N92" s="14">
        <v>0</v>
      </c>
      <c r="O92" s="14">
        <v>0</v>
      </c>
      <c r="P92" s="14">
        <v>0</v>
      </c>
      <c r="Q92" s="14">
        <v>3432850</v>
      </c>
      <c r="R92" s="14">
        <v>19280</v>
      </c>
      <c r="S92" s="14">
        <v>0</v>
      </c>
      <c r="T92" s="14">
        <v>0</v>
      </c>
      <c r="U92" s="14">
        <v>275750</v>
      </c>
      <c r="V92" s="14">
        <v>0</v>
      </c>
      <c r="W92" s="14">
        <v>0</v>
      </c>
      <c r="X92" s="14">
        <v>5137161.2</v>
      </c>
      <c r="Y92" s="14">
        <v>1087740</v>
      </c>
      <c r="Z92" s="14">
        <v>53220</v>
      </c>
      <c r="AA92" s="14">
        <v>2864620</v>
      </c>
      <c r="AB92" s="14">
        <v>51464</v>
      </c>
      <c r="AC92" s="14">
        <v>0</v>
      </c>
      <c r="AD92" s="14">
        <v>5960000</v>
      </c>
      <c r="AE92" s="14">
        <v>0</v>
      </c>
      <c r="AF92" s="14">
        <v>1310560</v>
      </c>
      <c r="AG92" s="14">
        <v>568450</v>
      </c>
      <c r="AH92" s="10"/>
      <c r="AI92"/>
      <c r="AJ92"/>
      <c r="AK92"/>
    </row>
    <row r="93" spans="1:37" ht="15" customHeight="1" x14ac:dyDescent="0.35">
      <c r="A93" s="1" t="s">
        <v>243</v>
      </c>
      <c r="B93" s="1" t="s">
        <v>105</v>
      </c>
      <c r="C93" s="9" t="s">
        <v>168</v>
      </c>
      <c r="D93" s="1" t="s">
        <v>164</v>
      </c>
      <c r="E93" s="1" t="s">
        <v>244</v>
      </c>
      <c r="F93" s="6" t="s">
        <v>101</v>
      </c>
      <c r="G93" s="14">
        <v>0</v>
      </c>
      <c r="H93" s="14">
        <v>0</v>
      </c>
      <c r="I93" s="14">
        <v>0</v>
      </c>
      <c r="J93" s="14">
        <v>0</v>
      </c>
      <c r="K93" s="14">
        <v>0</v>
      </c>
      <c r="L93" s="14">
        <v>0</v>
      </c>
      <c r="M93" s="14">
        <v>0</v>
      </c>
      <c r="N93" s="14">
        <v>0</v>
      </c>
      <c r="O93" s="14">
        <v>0</v>
      </c>
      <c r="P93" s="14">
        <v>0</v>
      </c>
      <c r="Q93" s="14">
        <v>0</v>
      </c>
      <c r="R93" s="14">
        <v>0</v>
      </c>
      <c r="S93" s="14">
        <v>0</v>
      </c>
      <c r="T93" s="14">
        <v>0</v>
      </c>
      <c r="U93" s="14">
        <v>0</v>
      </c>
      <c r="V93" s="14">
        <v>0</v>
      </c>
      <c r="W93" s="14">
        <v>0</v>
      </c>
      <c r="X93" s="14">
        <v>0</v>
      </c>
      <c r="Y93" s="14">
        <v>0</v>
      </c>
      <c r="Z93" s="14">
        <v>0</v>
      </c>
      <c r="AA93" s="14">
        <v>0</v>
      </c>
      <c r="AB93" s="14">
        <v>0</v>
      </c>
      <c r="AC93" s="14">
        <v>0</v>
      </c>
      <c r="AD93" s="14">
        <v>0</v>
      </c>
      <c r="AE93" s="14">
        <v>0</v>
      </c>
      <c r="AF93" s="14">
        <v>0</v>
      </c>
      <c r="AG93" s="14">
        <v>0</v>
      </c>
      <c r="AH93" s="10"/>
      <c r="AI93"/>
      <c r="AJ93"/>
      <c r="AK93"/>
    </row>
    <row r="94" spans="1:37" ht="15" customHeight="1" x14ac:dyDescent="0.35">
      <c r="A94" s="1" t="s">
        <v>245</v>
      </c>
      <c r="B94" s="1" t="s">
        <v>105</v>
      </c>
      <c r="C94" s="9" t="s">
        <v>168</v>
      </c>
      <c r="D94" s="1" t="s">
        <v>164</v>
      </c>
      <c r="E94" s="1" t="s">
        <v>246</v>
      </c>
      <c r="F94" s="6" t="s">
        <v>101</v>
      </c>
      <c r="G94" s="14">
        <v>0</v>
      </c>
      <c r="H94" s="14">
        <v>0</v>
      </c>
      <c r="I94" s="14">
        <v>0</v>
      </c>
      <c r="J94" s="14">
        <v>0</v>
      </c>
      <c r="K94" s="14">
        <v>0</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c r="AH94" s="10"/>
      <c r="AI94"/>
      <c r="AJ94"/>
      <c r="AK94"/>
    </row>
    <row r="95" spans="1:37" ht="15" customHeight="1" x14ac:dyDescent="0.35">
      <c r="A95" s="1" t="s">
        <v>247</v>
      </c>
      <c r="B95" s="1" t="s">
        <v>105</v>
      </c>
      <c r="C95" s="9" t="s">
        <v>168</v>
      </c>
      <c r="D95" s="1" t="s">
        <v>164</v>
      </c>
      <c r="E95" s="1" t="s">
        <v>248</v>
      </c>
      <c r="F95" s="6" t="s">
        <v>101</v>
      </c>
      <c r="G95" s="14">
        <v>0</v>
      </c>
      <c r="H95" s="14">
        <v>0</v>
      </c>
      <c r="I95" s="14">
        <v>0</v>
      </c>
      <c r="J95" s="14">
        <v>0</v>
      </c>
      <c r="K95" s="14">
        <v>0</v>
      </c>
      <c r="L95" s="14">
        <v>0</v>
      </c>
      <c r="M95" s="14">
        <v>0</v>
      </c>
      <c r="N95" s="14">
        <v>0</v>
      </c>
      <c r="O95" s="14">
        <v>0</v>
      </c>
      <c r="P95" s="14">
        <v>0</v>
      </c>
      <c r="Q95" s="14">
        <v>0</v>
      </c>
      <c r="R95" s="14">
        <v>0</v>
      </c>
      <c r="S95" s="14">
        <v>0</v>
      </c>
      <c r="T95" s="14">
        <v>0</v>
      </c>
      <c r="U95" s="14">
        <v>0</v>
      </c>
      <c r="V95" s="14">
        <v>0</v>
      </c>
      <c r="W95" s="14">
        <v>0</v>
      </c>
      <c r="X95" s="14">
        <v>0</v>
      </c>
      <c r="Y95" s="14">
        <v>0</v>
      </c>
      <c r="Z95" s="14">
        <v>0</v>
      </c>
      <c r="AA95" s="14">
        <v>0</v>
      </c>
      <c r="AB95" s="14">
        <v>0</v>
      </c>
      <c r="AC95" s="14">
        <v>0</v>
      </c>
      <c r="AD95" s="14">
        <v>0</v>
      </c>
      <c r="AE95" s="14">
        <v>0</v>
      </c>
      <c r="AF95" s="14">
        <v>0</v>
      </c>
      <c r="AG95" s="14">
        <v>0</v>
      </c>
      <c r="AH95" s="10"/>
      <c r="AI95"/>
      <c r="AJ95"/>
      <c r="AK95"/>
    </row>
    <row r="96" spans="1:37" ht="15" customHeight="1" x14ac:dyDescent="0.35">
      <c r="A96" s="1" t="s">
        <v>249</v>
      </c>
      <c r="B96" s="1" t="s">
        <v>106</v>
      </c>
      <c r="C96" s="1" t="s">
        <v>250</v>
      </c>
      <c r="D96" s="1" t="s">
        <v>251</v>
      </c>
      <c r="E96" s="1" t="s">
        <v>252</v>
      </c>
      <c r="F96" s="6" t="s">
        <v>101</v>
      </c>
      <c r="G96" s="14">
        <v>114976.35</v>
      </c>
      <c r="H96" s="14">
        <v>0</v>
      </c>
      <c r="I96" s="14">
        <v>0</v>
      </c>
      <c r="J96" s="14">
        <v>5134.5</v>
      </c>
      <c r="K96" s="14">
        <v>0</v>
      </c>
      <c r="L96" s="14">
        <v>2884.2</v>
      </c>
      <c r="M96" s="14">
        <v>0</v>
      </c>
      <c r="N96" s="14">
        <v>0</v>
      </c>
      <c r="O96" s="14">
        <v>319.85000000000002</v>
      </c>
      <c r="P96" s="14">
        <v>4602.8500000000004</v>
      </c>
      <c r="Q96" s="14">
        <v>1348.95</v>
      </c>
      <c r="R96" s="14">
        <v>0</v>
      </c>
      <c r="S96" s="14">
        <v>43822</v>
      </c>
      <c r="T96" s="14">
        <v>29717</v>
      </c>
      <c r="U96" s="14">
        <v>0</v>
      </c>
      <c r="V96" s="14">
        <v>0</v>
      </c>
      <c r="W96" s="14">
        <v>0</v>
      </c>
      <c r="X96" s="14">
        <v>0</v>
      </c>
      <c r="Y96" s="14">
        <v>0</v>
      </c>
      <c r="Z96" s="14">
        <v>0</v>
      </c>
      <c r="AA96" s="14">
        <v>0</v>
      </c>
      <c r="AB96" s="14">
        <v>26770</v>
      </c>
      <c r="AC96" s="14">
        <v>0</v>
      </c>
      <c r="AD96" s="14">
        <v>0</v>
      </c>
      <c r="AE96" s="14">
        <v>377</v>
      </c>
      <c r="AF96" s="14">
        <v>0</v>
      </c>
      <c r="AG96" s="14">
        <v>0</v>
      </c>
      <c r="AH96" s="10"/>
      <c r="AI96"/>
      <c r="AJ96"/>
      <c r="AK96"/>
    </row>
    <row r="97" spans="1:37" ht="15" customHeight="1" x14ac:dyDescent="0.35">
      <c r="A97" s="1" t="s">
        <v>253</v>
      </c>
      <c r="B97" s="1" t="s">
        <v>106</v>
      </c>
      <c r="C97" s="1" t="s">
        <v>250</v>
      </c>
      <c r="D97" s="1" t="s">
        <v>251</v>
      </c>
      <c r="E97" s="1" t="s">
        <v>254</v>
      </c>
      <c r="F97" s="6" t="s">
        <v>101</v>
      </c>
      <c r="G97" s="14">
        <v>365940.86</v>
      </c>
      <c r="H97" s="14">
        <v>15853.45</v>
      </c>
      <c r="I97" s="14">
        <v>0</v>
      </c>
      <c r="J97" s="14">
        <v>9617.15</v>
      </c>
      <c r="K97" s="14">
        <v>0</v>
      </c>
      <c r="L97" s="14">
        <v>2913.3</v>
      </c>
      <c r="M97" s="14">
        <v>0</v>
      </c>
      <c r="N97" s="14">
        <v>0</v>
      </c>
      <c r="O97" s="14">
        <v>0</v>
      </c>
      <c r="P97" s="14">
        <v>0</v>
      </c>
      <c r="Q97" s="14">
        <v>13356.98</v>
      </c>
      <c r="R97" s="14">
        <v>0</v>
      </c>
      <c r="S97" s="14">
        <v>68437</v>
      </c>
      <c r="T97" s="14">
        <v>91959</v>
      </c>
      <c r="U97" s="14">
        <v>0</v>
      </c>
      <c r="V97" s="14">
        <v>0</v>
      </c>
      <c r="W97" s="14">
        <v>0</v>
      </c>
      <c r="X97" s="14">
        <v>4000</v>
      </c>
      <c r="Y97" s="14">
        <v>0</v>
      </c>
      <c r="Z97" s="14">
        <v>15853</v>
      </c>
      <c r="AA97" s="14">
        <v>0</v>
      </c>
      <c r="AB97" s="14">
        <v>45738</v>
      </c>
      <c r="AC97" s="14">
        <v>2261.6999999999998</v>
      </c>
      <c r="AD97" s="14">
        <v>0</v>
      </c>
      <c r="AE97" s="14">
        <v>22591</v>
      </c>
      <c r="AF97" s="14">
        <v>73360.28</v>
      </c>
      <c r="AG97" s="14">
        <v>0</v>
      </c>
      <c r="AH97" s="10"/>
      <c r="AI97"/>
      <c r="AJ97"/>
      <c r="AK97"/>
    </row>
    <row r="98" spans="1:37" ht="15" customHeight="1" x14ac:dyDescent="0.35">
      <c r="A98" s="1" t="s">
        <v>255</v>
      </c>
      <c r="B98" s="1" t="s">
        <v>106</v>
      </c>
      <c r="C98" s="1" t="s">
        <v>250</v>
      </c>
      <c r="D98" s="1" t="s">
        <v>251</v>
      </c>
      <c r="E98" s="1" t="s">
        <v>256</v>
      </c>
      <c r="F98" s="6" t="s">
        <v>101</v>
      </c>
      <c r="G98" s="14">
        <v>366615.48</v>
      </c>
      <c r="H98" s="14">
        <v>0</v>
      </c>
      <c r="I98" s="14">
        <v>0</v>
      </c>
      <c r="J98" s="14">
        <v>6000</v>
      </c>
      <c r="K98" s="14">
        <v>0</v>
      </c>
      <c r="L98" s="14">
        <v>20989.65</v>
      </c>
      <c r="M98" s="14">
        <v>0</v>
      </c>
      <c r="N98" s="14">
        <v>3000</v>
      </c>
      <c r="O98" s="14">
        <v>0</v>
      </c>
      <c r="P98" s="14">
        <v>0</v>
      </c>
      <c r="Q98" s="14">
        <v>125420.87</v>
      </c>
      <c r="R98" s="14">
        <v>20608</v>
      </c>
      <c r="S98" s="14">
        <v>0</v>
      </c>
      <c r="T98" s="14">
        <v>0</v>
      </c>
      <c r="U98" s="14">
        <v>0</v>
      </c>
      <c r="V98" s="14">
        <v>0</v>
      </c>
      <c r="W98" s="14">
        <v>0</v>
      </c>
      <c r="X98" s="14">
        <v>0</v>
      </c>
      <c r="Y98" s="14">
        <v>0</v>
      </c>
      <c r="Z98" s="14">
        <v>69428</v>
      </c>
      <c r="AA98" s="14">
        <v>0</v>
      </c>
      <c r="AB98" s="14">
        <v>25415</v>
      </c>
      <c r="AC98" s="14">
        <v>0</v>
      </c>
      <c r="AD98" s="14">
        <v>0</v>
      </c>
      <c r="AE98" s="14">
        <v>0</v>
      </c>
      <c r="AF98" s="14">
        <v>95753.96</v>
      </c>
      <c r="AG98" s="14">
        <v>0</v>
      </c>
      <c r="AH98" s="10"/>
      <c r="AI98"/>
      <c r="AJ98"/>
      <c r="AK98"/>
    </row>
    <row r="99" spans="1:37" ht="15" customHeight="1" x14ac:dyDescent="0.35">
      <c r="A99" s="1" t="s">
        <v>257</v>
      </c>
      <c r="B99" s="1" t="s">
        <v>106</v>
      </c>
      <c r="C99" s="1" t="s">
        <v>250</v>
      </c>
      <c r="D99" s="1" t="s">
        <v>251</v>
      </c>
      <c r="E99" s="1" t="s">
        <v>258</v>
      </c>
      <c r="F99" s="6" t="s">
        <v>101</v>
      </c>
      <c r="G99" s="14">
        <v>856733.9</v>
      </c>
      <c r="H99" s="14">
        <v>29000</v>
      </c>
      <c r="I99" s="14">
        <v>50668</v>
      </c>
      <c r="J99" s="14">
        <v>0</v>
      </c>
      <c r="K99" s="14">
        <v>0</v>
      </c>
      <c r="L99" s="14">
        <v>5383.65</v>
      </c>
      <c r="M99" s="14">
        <v>0</v>
      </c>
      <c r="N99" s="14">
        <v>0</v>
      </c>
      <c r="O99" s="14">
        <v>10500</v>
      </c>
      <c r="P99" s="14">
        <v>0</v>
      </c>
      <c r="Q99" s="14">
        <v>21379</v>
      </c>
      <c r="R99" s="14">
        <v>0</v>
      </c>
      <c r="S99" s="14">
        <v>27112</v>
      </c>
      <c r="T99" s="14">
        <v>95920.55</v>
      </c>
      <c r="U99" s="14">
        <v>14630</v>
      </c>
      <c r="V99" s="14">
        <v>0</v>
      </c>
      <c r="W99" s="14">
        <v>0</v>
      </c>
      <c r="X99" s="14">
        <v>108559.5</v>
      </c>
      <c r="Y99" s="14">
        <v>7100</v>
      </c>
      <c r="Z99" s="14">
        <v>148504</v>
      </c>
      <c r="AA99" s="14">
        <v>41928</v>
      </c>
      <c r="AB99" s="14">
        <v>53162</v>
      </c>
      <c r="AC99" s="14">
        <v>22667.25</v>
      </c>
      <c r="AD99" s="14">
        <v>21537.95</v>
      </c>
      <c r="AE99" s="14">
        <v>18682</v>
      </c>
      <c r="AF99" s="14">
        <v>180000</v>
      </c>
      <c r="AG99" s="14">
        <v>0</v>
      </c>
      <c r="AH99" s="10"/>
      <c r="AI99"/>
      <c r="AJ99"/>
      <c r="AK99"/>
    </row>
    <row r="100" spans="1:37" ht="15" customHeight="1" x14ac:dyDescent="0.35">
      <c r="A100" s="1" t="s">
        <v>259</v>
      </c>
      <c r="B100" s="1" t="s">
        <v>106</v>
      </c>
      <c r="C100" s="1" t="s">
        <v>250</v>
      </c>
      <c r="D100" s="1" t="s">
        <v>251</v>
      </c>
      <c r="E100" s="1" t="s">
        <v>260</v>
      </c>
      <c r="F100" s="6" t="s">
        <v>101</v>
      </c>
      <c r="G100" s="14">
        <v>432708.8</v>
      </c>
      <c r="H100" s="14">
        <v>72800</v>
      </c>
      <c r="I100" s="14">
        <v>105330</v>
      </c>
      <c r="J100" s="14">
        <v>0</v>
      </c>
      <c r="K100" s="14">
        <v>0</v>
      </c>
      <c r="L100" s="14">
        <v>0</v>
      </c>
      <c r="M100" s="14">
        <v>0</v>
      </c>
      <c r="N100" s="14">
        <v>16400</v>
      </c>
      <c r="O100" s="14">
        <v>0</v>
      </c>
      <c r="P100" s="14">
        <v>0</v>
      </c>
      <c r="Q100" s="14">
        <v>43961</v>
      </c>
      <c r="R100" s="14">
        <v>11196.8</v>
      </c>
      <c r="S100" s="14">
        <v>7442</v>
      </c>
      <c r="T100" s="14">
        <v>15577.8</v>
      </c>
      <c r="U100" s="14">
        <v>0</v>
      </c>
      <c r="V100" s="14">
        <v>0</v>
      </c>
      <c r="W100" s="14">
        <v>0</v>
      </c>
      <c r="X100" s="14">
        <v>1400</v>
      </c>
      <c r="Y100" s="14">
        <v>10085</v>
      </c>
      <c r="Z100" s="14">
        <v>51707</v>
      </c>
      <c r="AA100" s="14">
        <v>0</v>
      </c>
      <c r="AB100" s="14">
        <v>6453</v>
      </c>
      <c r="AC100" s="14">
        <v>82050.2</v>
      </c>
      <c r="AD100" s="14">
        <v>0</v>
      </c>
      <c r="AE100" s="14">
        <v>8306</v>
      </c>
      <c r="AF100" s="14">
        <v>0</v>
      </c>
      <c r="AG100" s="14">
        <v>0</v>
      </c>
      <c r="AH100" s="10"/>
      <c r="AI100"/>
      <c r="AJ100"/>
      <c r="AK100"/>
    </row>
    <row r="101" spans="1:37" ht="15" customHeight="1" x14ac:dyDescent="0.35">
      <c r="A101" s="1" t="s">
        <v>261</v>
      </c>
      <c r="B101" s="1" t="s">
        <v>106</v>
      </c>
      <c r="C101" s="1" t="s">
        <v>250</v>
      </c>
      <c r="D101" s="1" t="s">
        <v>251</v>
      </c>
      <c r="E101" s="1" t="s">
        <v>262</v>
      </c>
      <c r="F101" s="6" t="s">
        <v>101</v>
      </c>
      <c r="G101" s="14">
        <v>1145861.5</v>
      </c>
      <c r="H101" s="14">
        <v>0</v>
      </c>
      <c r="I101" s="14">
        <v>192907</v>
      </c>
      <c r="J101" s="14">
        <v>25454</v>
      </c>
      <c r="K101" s="14">
        <v>0</v>
      </c>
      <c r="L101" s="14">
        <v>0</v>
      </c>
      <c r="M101" s="14">
        <v>0</v>
      </c>
      <c r="N101" s="14">
        <v>25140.5</v>
      </c>
      <c r="O101" s="14">
        <v>0</v>
      </c>
      <c r="P101" s="14">
        <v>0</v>
      </c>
      <c r="Q101" s="14">
        <v>0</v>
      </c>
      <c r="R101" s="14">
        <v>0</v>
      </c>
      <c r="S101" s="14">
        <v>0</v>
      </c>
      <c r="T101" s="14">
        <v>61708</v>
      </c>
      <c r="U101" s="14">
        <v>103043</v>
      </c>
      <c r="V101" s="14">
        <v>0</v>
      </c>
      <c r="W101" s="14">
        <v>0</v>
      </c>
      <c r="X101" s="14">
        <v>257873.05</v>
      </c>
      <c r="Y101" s="14">
        <v>0</v>
      </c>
      <c r="Z101" s="14">
        <v>43000</v>
      </c>
      <c r="AA101" s="14">
        <v>176097</v>
      </c>
      <c r="AB101" s="14">
        <v>198690</v>
      </c>
      <c r="AC101" s="14">
        <v>0</v>
      </c>
      <c r="AD101" s="14">
        <v>0</v>
      </c>
      <c r="AE101" s="14">
        <v>6000</v>
      </c>
      <c r="AF101" s="14">
        <v>53155.5</v>
      </c>
      <c r="AG101" s="14">
        <v>2793.45</v>
      </c>
      <c r="AH101" s="10"/>
      <c r="AI101"/>
      <c r="AJ101"/>
      <c r="AK101"/>
    </row>
    <row r="102" spans="1:37" ht="15" customHeight="1" x14ac:dyDescent="0.35">
      <c r="A102" s="1" t="s">
        <v>263</v>
      </c>
      <c r="B102" s="1" t="s">
        <v>106</v>
      </c>
      <c r="C102" s="1" t="s">
        <v>250</v>
      </c>
      <c r="D102" s="1" t="s">
        <v>251</v>
      </c>
      <c r="E102" s="1" t="s">
        <v>264</v>
      </c>
      <c r="F102" s="6" t="s">
        <v>101</v>
      </c>
      <c r="G102" s="14">
        <v>10693804.949999999</v>
      </c>
      <c r="H102" s="14">
        <v>1158000</v>
      </c>
      <c r="I102" s="14">
        <v>1726340</v>
      </c>
      <c r="J102" s="14">
        <v>314400</v>
      </c>
      <c r="K102" s="14">
        <v>13500</v>
      </c>
      <c r="L102" s="14">
        <v>124600</v>
      </c>
      <c r="M102" s="14">
        <v>20000</v>
      </c>
      <c r="N102" s="14">
        <v>27000</v>
      </c>
      <c r="O102" s="14">
        <v>60000</v>
      </c>
      <c r="P102" s="14">
        <v>97691</v>
      </c>
      <c r="Q102" s="14">
        <v>121620</v>
      </c>
      <c r="R102" s="14">
        <v>244559</v>
      </c>
      <c r="S102" s="14">
        <v>122000</v>
      </c>
      <c r="T102" s="14">
        <v>486288</v>
      </c>
      <c r="U102" s="14">
        <v>140970</v>
      </c>
      <c r="V102" s="14">
        <v>0</v>
      </c>
      <c r="W102" s="14">
        <v>0</v>
      </c>
      <c r="X102" s="14">
        <v>2722531.7</v>
      </c>
      <c r="Y102" s="14">
        <v>0</v>
      </c>
      <c r="Z102" s="14">
        <v>640900</v>
      </c>
      <c r="AA102" s="14">
        <v>502268</v>
      </c>
      <c r="AB102" s="14">
        <v>62400</v>
      </c>
      <c r="AC102" s="14">
        <v>1509398.15</v>
      </c>
      <c r="AD102" s="14">
        <v>0</v>
      </c>
      <c r="AE102" s="14">
        <v>0</v>
      </c>
      <c r="AF102" s="14">
        <v>599339.1</v>
      </c>
      <c r="AG102" s="14">
        <v>0</v>
      </c>
      <c r="AH102" s="10"/>
      <c r="AI102"/>
      <c r="AJ102"/>
      <c r="AK102"/>
    </row>
    <row r="103" spans="1:37" ht="15" customHeight="1" x14ac:dyDescent="0.35">
      <c r="A103" s="1" t="s">
        <v>265</v>
      </c>
      <c r="B103" s="1" t="s">
        <v>106</v>
      </c>
      <c r="C103" s="1" t="s">
        <v>250</v>
      </c>
      <c r="D103" s="1" t="s">
        <v>251</v>
      </c>
      <c r="E103" s="1" t="s">
        <v>266</v>
      </c>
      <c r="F103" s="6" t="s">
        <v>101</v>
      </c>
      <c r="G103" s="14">
        <v>9531.5</v>
      </c>
      <c r="H103" s="14">
        <v>0</v>
      </c>
      <c r="I103" s="14">
        <v>0</v>
      </c>
      <c r="J103" s="14">
        <v>0</v>
      </c>
      <c r="K103" s="14">
        <v>0</v>
      </c>
      <c r="L103" s="14">
        <v>0</v>
      </c>
      <c r="M103" s="14">
        <v>0</v>
      </c>
      <c r="N103" s="14">
        <v>0</v>
      </c>
      <c r="O103" s="14">
        <v>0</v>
      </c>
      <c r="P103" s="14">
        <v>0</v>
      </c>
      <c r="Q103" s="14">
        <v>0</v>
      </c>
      <c r="R103" s="14">
        <v>0</v>
      </c>
      <c r="S103" s="14">
        <v>0</v>
      </c>
      <c r="T103" s="14">
        <v>0</v>
      </c>
      <c r="U103" s="14">
        <v>0</v>
      </c>
      <c r="V103" s="14">
        <v>0</v>
      </c>
      <c r="W103" s="14">
        <v>0</v>
      </c>
      <c r="X103" s="14">
        <v>9531.5</v>
      </c>
      <c r="Y103" s="14">
        <v>0</v>
      </c>
      <c r="Z103" s="14">
        <v>0</v>
      </c>
      <c r="AA103" s="14">
        <v>0</v>
      </c>
      <c r="AB103" s="14">
        <v>0</v>
      </c>
      <c r="AC103" s="14">
        <v>0</v>
      </c>
      <c r="AD103" s="14">
        <v>0</v>
      </c>
      <c r="AE103" s="14">
        <v>0</v>
      </c>
      <c r="AF103" s="14">
        <v>0</v>
      </c>
      <c r="AG103" s="14">
        <v>0</v>
      </c>
      <c r="AH103" s="10"/>
      <c r="AI103"/>
      <c r="AJ103"/>
      <c r="AK103"/>
    </row>
    <row r="104" spans="1:37" ht="15" customHeight="1" x14ac:dyDescent="0.35">
      <c r="A104" s="1" t="s">
        <v>267</v>
      </c>
      <c r="B104" s="1" t="s">
        <v>106</v>
      </c>
      <c r="C104" s="1" t="s">
        <v>250</v>
      </c>
      <c r="D104" s="1" t="s">
        <v>251</v>
      </c>
      <c r="E104" s="1" t="s">
        <v>268</v>
      </c>
      <c r="F104" s="6" t="s">
        <v>101</v>
      </c>
      <c r="G104" s="14">
        <v>67162.5</v>
      </c>
      <c r="H104" s="14">
        <v>0</v>
      </c>
      <c r="I104" s="14">
        <v>0</v>
      </c>
      <c r="J104" s="14">
        <v>0</v>
      </c>
      <c r="K104" s="14">
        <v>0</v>
      </c>
      <c r="L104" s="14">
        <v>0</v>
      </c>
      <c r="M104" s="14">
        <v>0</v>
      </c>
      <c r="N104" s="14">
        <v>0</v>
      </c>
      <c r="O104" s="14">
        <v>0</v>
      </c>
      <c r="P104" s="14">
        <v>0</v>
      </c>
      <c r="Q104" s="14">
        <v>0</v>
      </c>
      <c r="R104" s="14">
        <v>0</v>
      </c>
      <c r="S104" s="14">
        <v>0</v>
      </c>
      <c r="T104" s="14">
        <v>0</v>
      </c>
      <c r="U104" s="14">
        <v>0</v>
      </c>
      <c r="V104" s="14">
        <v>0</v>
      </c>
      <c r="W104" s="14">
        <v>0</v>
      </c>
      <c r="X104" s="14">
        <v>67162.5</v>
      </c>
      <c r="Y104" s="14">
        <v>0</v>
      </c>
      <c r="Z104" s="14">
        <v>0</v>
      </c>
      <c r="AA104" s="14">
        <v>0</v>
      </c>
      <c r="AB104" s="14">
        <v>0</v>
      </c>
      <c r="AC104" s="14">
        <v>0</v>
      </c>
      <c r="AD104" s="14">
        <v>0</v>
      </c>
      <c r="AE104" s="14">
        <v>0</v>
      </c>
      <c r="AF104" s="14">
        <v>0</v>
      </c>
      <c r="AG104" s="14">
        <v>0</v>
      </c>
      <c r="AH104" s="10"/>
      <c r="AI104"/>
      <c r="AJ104"/>
      <c r="AK104"/>
    </row>
    <row r="105" spans="1:37" ht="15" customHeight="1" x14ac:dyDescent="0.35">
      <c r="A105" s="1" t="s">
        <v>269</v>
      </c>
      <c r="B105" s="1" t="s">
        <v>106</v>
      </c>
      <c r="C105" s="1" t="s">
        <v>250</v>
      </c>
      <c r="D105" s="1" t="s">
        <v>251</v>
      </c>
      <c r="E105" s="1" t="s">
        <v>270</v>
      </c>
      <c r="F105" s="6" t="s">
        <v>101</v>
      </c>
      <c r="G105" s="14">
        <v>72672.5</v>
      </c>
      <c r="H105" s="14">
        <v>0</v>
      </c>
      <c r="I105" s="14">
        <v>0</v>
      </c>
      <c r="J105" s="14">
        <v>0</v>
      </c>
      <c r="K105" s="14">
        <v>0</v>
      </c>
      <c r="L105" s="14">
        <v>0</v>
      </c>
      <c r="M105" s="14">
        <v>0</v>
      </c>
      <c r="N105" s="14">
        <v>0</v>
      </c>
      <c r="O105" s="14">
        <v>6000</v>
      </c>
      <c r="P105" s="14">
        <v>0</v>
      </c>
      <c r="Q105" s="14">
        <v>0</v>
      </c>
      <c r="R105" s="14">
        <v>0</v>
      </c>
      <c r="S105" s="14">
        <v>0</v>
      </c>
      <c r="T105" s="14">
        <v>0</v>
      </c>
      <c r="U105" s="14">
        <v>0</v>
      </c>
      <c r="V105" s="14">
        <v>0</v>
      </c>
      <c r="W105" s="14">
        <v>0</v>
      </c>
      <c r="X105" s="14">
        <v>0</v>
      </c>
      <c r="Y105" s="14">
        <v>0</v>
      </c>
      <c r="Z105" s="14">
        <v>0</v>
      </c>
      <c r="AA105" s="14">
        <v>0</v>
      </c>
      <c r="AB105" s="14">
        <v>0</v>
      </c>
      <c r="AC105" s="14">
        <v>0</v>
      </c>
      <c r="AD105" s="14">
        <v>0</v>
      </c>
      <c r="AE105" s="14">
        <v>0</v>
      </c>
      <c r="AF105" s="14">
        <v>66672.5</v>
      </c>
      <c r="AG105" s="14">
        <v>0</v>
      </c>
      <c r="AH105" s="10"/>
      <c r="AI105"/>
      <c r="AJ105"/>
      <c r="AK105"/>
    </row>
    <row r="106" spans="1:37" ht="15" customHeight="1" x14ac:dyDescent="0.35">
      <c r="A106" s="1" t="s">
        <v>271</v>
      </c>
      <c r="B106" s="1" t="s">
        <v>106</v>
      </c>
      <c r="C106" s="1" t="s">
        <v>250</v>
      </c>
      <c r="D106" s="1" t="s">
        <v>251</v>
      </c>
      <c r="E106" s="1" t="s">
        <v>272</v>
      </c>
      <c r="F106" s="6" t="s">
        <v>101</v>
      </c>
      <c r="G106" s="14">
        <v>1146059.2</v>
      </c>
      <c r="H106" s="14">
        <v>0</v>
      </c>
      <c r="I106" s="14">
        <v>0</v>
      </c>
      <c r="J106" s="14">
        <v>0</v>
      </c>
      <c r="K106" s="14">
        <v>10000</v>
      </c>
      <c r="L106" s="14">
        <v>0</v>
      </c>
      <c r="M106" s="14">
        <v>0</v>
      </c>
      <c r="N106" s="14">
        <v>0</v>
      </c>
      <c r="O106" s="14">
        <v>0</v>
      </c>
      <c r="P106" s="14">
        <v>0</v>
      </c>
      <c r="Q106" s="14">
        <v>0</v>
      </c>
      <c r="R106" s="14">
        <v>0</v>
      </c>
      <c r="S106" s="14">
        <v>0</v>
      </c>
      <c r="T106" s="14">
        <v>232998.2</v>
      </c>
      <c r="U106" s="14">
        <v>124986</v>
      </c>
      <c r="V106" s="14">
        <v>0</v>
      </c>
      <c r="W106" s="14">
        <v>0</v>
      </c>
      <c r="X106" s="14">
        <v>350000</v>
      </c>
      <c r="Y106" s="14">
        <v>0</v>
      </c>
      <c r="Z106" s="14">
        <v>0</v>
      </c>
      <c r="AA106" s="14">
        <v>428075</v>
      </c>
      <c r="AB106" s="14">
        <v>0</v>
      </c>
      <c r="AC106" s="14">
        <v>0</v>
      </c>
      <c r="AD106" s="14">
        <v>0</v>
      </c>
      <c r="AE106" s="14">
        <v>0</v>
      </c>
      <c r="AF106" s="14">
        <v>0</v>
      </c>
      <c r="AG106" s="14">
        <v>0</v>
      </c>
      <c r="AH106" s="10"/>
      <c r="AI106"/>
      <c r="AJ106"/>
      <c r="AK106"/>
    </row>
    <row r="107" spans="1:37" ht="15" customHeight="1" x14ac:dyDescent="0.35">
      <c r="A107" s="1" t="s">
        <v>273</v>
      </c>
      <c r="B107" s="1" t="s">
        <v>106</v>
      </c>
      <c r="C107" s="1" t="s">
        <v>250</v>
      </c>
      <c r="D107" s="1" t="s">
        <v>251</v>
      </c>
      <c r="E107" s="1" t="s">
        <v>274</v>
      </c>
      <c r="F107" s="6" t="s">
        <v>101</v>
      </c>
      <c r="G107" s="14">
        <v>4000</v>
      </c>
      <c r="H107" s="14">
        <v>0</v>
      </c>
      <c r="I107" s="14">
        <v>0</v>
      </c>
      <c r="J107" s="14">
        <v>0</v>
      </c>
      <c r="K107" s="14">
        <v>0</v>
      </c>
      <c r="L107" s="14">
        <v>0</v>
      </c>
      <c r="M107" s="14">
        <v>0</v>
      </c>
      <c r="N107" s="14">
        <v>0</v>
      </c>
      <c r="O107" s="14">
        <v>0</v>
      </c>
      <c r="P107" s="14">
        <v>0</v>
      </c>
      <c r="Q107" s="14">
        <v>0</v>
      </c>
      <c r="R107" s="14">
        <v>0</v>
      </c>
      <c r="S107" s="14">
        <v>0</v>
      </c>
      <c r="T107" s="14">
        <v>0</v>
      </c>
      <c r="U107" s="14">
        <v>0</v>
      </c>
      <c r="V107" s="14">
        <v>0</v>
      </c>
      <c r="W107" s="14">
        <v>0</v>
      </c>
      <c r="X107" s="14">
        <v>4000</v>
      </c>
      <c r="Y107" s="14">
        <v>0</v>
      </c>
      <c r="Z107" s="14">
        <v>0</v>
      </c>
      <c r="AA107" s="14">
        <v>0</v>
      </c>
      <c r="AB107" s="14">
        <v>0</v>
      </c>
      <c r="AC107" s="14">
        <v>0</v>
      </c>
      <c r="AD107" s="14">
        <v>0</v>
      </c>
      <c r="AE107" s="14">
        <v>0</v>
      </c>
      <c r="AF107" s="14">
        <v>0</v>
      </c>
      <c r="AG107" s="14">
        <v>0</v>
      </c>
      <c r="AH107" s="10"/>
      <c r="AI107"/>
      <c r="AJ107"/>
      <c r="AK107"/>
    </row>
    <row r="108" spans="1:37" ht="15" customHeight="1" x14ac:dyDescent="0.35">
      <c r="A108" s="1" t="s">
        <v>275</v>
      </c>
      <c r="B108" s="1" t="s">
        <v>106</v>
      </c>
      <c r="C108" s="1" t="s">
        <v>250</v>
      </c>
      <c r="D108" s="1" t="s">
        <v>251</v>
      </c>
      <c r="E108" s="1" t="s">
        <v>276</v>
      </c>
      <c r="F108" s="6" t="s">
        <v>101</v>
      </c>
      <c r="G108" s="14">
        <v>378559</v>
      </c>
      <c r="H108" s="14">
        <v>0</v>
      </c>
      <c r="I108" s="14">
        <v>0</v>
      </c>
      <c r="J108" s="14">
        <v>0</v>
      </c>
      <c r="K108" s="14">
        <v>15000</v>
      </c>
      <c r="L108" s="14">
        <v>0</v>
      </c>
      <c r="M108" s="14">
        <v>0</v>
      </c>
      <c r="N108" s="14">
        <v>0</v>
      </c>
      <c r="O108" s="14">
        <v>0</v>
      </c>
      <c r="P108" s="14">
        <v>0</v>
      </c>
      <c r="Q108" s="14">
        <v>0</v>
      </c>
      <c r="R108" s="14">
        <v>12073</v>
      </c>
      <c r="S108" s="14">
        <v>0</v>
      </c>
      <c r="T108" s="14">
        <v>0</v>
      </c>
      <c r="U108" s="14">
        <v>85000</v>
      </c>
      <c r="V108" s="14">
        <v>8186</v>
      </c>
      <c r="W108" s="14">
        <v>0</v>
      </c>
      <c r="X108" s="14">
        <v>32000</v>
      </c>
      <c r="Y108" s="14">
        <v>0</v>
      </c>
      <c r="Z108" s="14">
        <v>0</v>
      </c>
      <c r="AA108" s="14">
        <v>157300</v>
      </c>
      <c r="AB108" s="14">
        <v>69000</v>
      </c>
      <c r="AC108" s="14">
        <v>0</v>
      </c>
      <c r="AD108" s="14">
        <v>0</v>
      </c>
      <c r="AE108" s="14">
        <v>0</v>
      </c>
      <c r="AF108" s="14">
        <v>0</v>
      </c>
      <c r="AG108" s="14">
        <v>0</v>
      </c>
      <c r="AH108" s="10"/>
      <c r="AI108"/>
      <c r="AJ108"/>
      <c r="AK108"/>
    </row>
    <row r="109" spans="1:37" ht="15" customHeight="1" x14ac:dyDescent="0.35">
      <c r="A109" s="1" t="s">
        <v>277</v>
      </c>
      <c r="B109" s="1" t="s">
        <v>106</v>
      </c>
      <c r="C109" s="1" t="s">
        <v>250</v>
      </c>
      <c r="D109" s="1" t="s">
        <v>251</v>
      </c>
      <c r="E109" s="1" t="s">
        <v>278</v>
      </c>
      <c r="F109" s="6" t="s">
        <v>101</v>
      </c>
      <c r="G109" s="14">
        <v>447237</v>
      </c>
      <c r="H109" s="14">
        <v>0</v>
      </c>
      <c r="I109" s="14">
        <v>0</v>
      </c>
      <c r="J109" s="14">
        <v>0</v>
      </c>
      <c r="K109" s="14">
        <v>0</v>
      </c>
      <c r="L109" s="14">
        <v>0</v>
      </c>
      <c r="M109" s="14">
        <v>0</v>
      </c>
      <c r="N109" s="14">
        <v>0</v>
      </c>
      <c r="O109" s="14">
        <v>0</v>
      </c>
      <c r="P109" s="14">
        <v>0</v>
      </c>
      <c r="Q109" s="14">
        <v>0</v>
      </c>
      <c r="R109" s="14">
        <v>0</v>
      </c>
      <c r="S109" s="14">
        <v>0</v>
      </c>
      <c r="T109" s="14">
        <v>0</v>
      </c>
      <c r="U109" s="14">
        <v>0</v>
      </c>
      <c r="V109" s="14">
        <v>0</v>
      </c>
      <c r="W109" s="14">
        <v>0</v>
      </c>
      <c r="X109" s="14">
        <v>0</v>
      </c>
      <c r="Y109" s="14">
        <v>0</v>
      </c>
      <c r="Z109" s="14">
        <v>447237</v>
      </c>
      <c r="AA109" s="14">
        <v>0</v>
      </c>
      <c r="AB109" s="14">
        <v>0</v>
      </c>
      <c r="AC109" s="14">
        <v>0</v>
      </c>
      <c r="AD109" s="14">
        <v>0</v>
      </c>
      <c r="AE109" s="14">
        <v>0</v>
      </c>
      <c r="AF109" s="14">
        <v>0</v>
      </c>
      <c r="AG109" s="14">
        <v>0</v>
      </c>
      <c r="AH109" s="10"/>
      <c r="AI109"/>
      <c r="AJ109"/>
      <c r="AK109"/>
    </row>
    <row r="110" spans="1:37" ht="15" customHeight="1" x14ac:dyDescent="0.35">
      <c r="A110" s="1" t="s">
        <v>279</v>
      </c>
      <c r="B110" s="1" t="s">
        <v>106</v>
      </c>
      <c r="C110" s="1" t="s">
        <v>250</v>
      </c>
      <c r="D110" s="1" t="s">
        <v>251</v>
      </c>
      <c r="E110" s="1" t="s">
        <v>280</v>
      </c>
      <c r="F110" s="6" t="s">
        <v>101</v>
      </c>
      <c r="G110" s="14">
        <v>0</v>
      </c>
      <c r="H110" s="14">
        <v>0</v>
      </c>
      <c r="I110" s="14">
        <v>0</v>
      </c>
      <c r="J110" s="14">
        <v>0</v>
      </c>
      <c r="K110" s="14">
        <v>0</v>
      </c>
      <c r="L110" s="14">
        <v>0</v>
      </c>
      <c r="M110" s="14">
        <v>0</v>
      </c>
      <c r="N110" s="14">
        <v>0</v>
      </c>
      <c r="O110" s="14">
        <v>0</v>
      </c>
      <c r="P110" s="14">
        <v>0</v>
      </c>
      <c r="Q110" s="14">
        <v>0</v>
      </c>
      <c r="R110" s="14">
        <v>0</v>
      </c>
      <c r="S110" s="14">
        <v>0</v>
      </c>
      <c r="T110" s="14">
        <v>0</v>
      </c>
      <c r="U110" s="14">
        <v>0</v>
      </c>
      <c r="V110" s="14">
        <v>0</v>
      </c>
      <c r="W110" s="14">
        <v>0</v>
      </c>
      <c r="X110" s="14">
        <v>0</v>
      </c>
      <c r="Y110" s="14">
        <v>0</v>
      </c>
      <c r="Z110" s="14">
        <v>0</v>
      </c>
      <c r="AA110" s="14">
        <v>0</v>
      </c>
      <c r="AB110" s="14">
        <v>0</v>
      </c>
      <c r="AC110" s="14">
        <v>0</v>
      </c>
      <c r="AD110" s="14">
        <v>0</v>
      </c>
      <c r="AE110" s="14">
        <v>0</v>
      </c>
      <c r="AF110" s="14">
        <v>0</v>
      </c>
      <c r="AG110" s="14">
        <v>0</v>
      </c>
      <c r="AH110" s="10"/>
      <c r="AI110"/>
      <c r="AJ110"/>
      <c r="AK110"/>
    </row>
    <row r="111" spans="1:37" ht="15" customHeight="1" x14ac:dyDescent="0.35">
      <c r="A111" s="1" t="s">
        <v>281</v>
      </c>
      <c r="B111" s="1" t="s">
        <v>106</v>
      </c>
      <c r="C111" s="1" t="s">
        <v>250</v>
      </c>
      <c r="D111" s="1" t="s">
        <v>251</v>
      </c>
      <c r="E111" s="1" t="s">
        <v>282</v>
      </c>
      <c r="F111" s="6" t="s">
        <v>101</v>
      </c>
      <c r="G111" s="14">
        <v>119220.24</v>
      </c>
      <c r="H111" s="14">
        <v>0</v>
      </c>
      <c r="I111" s="14">
        <v>3000</v>
      </c>
      <c r="J111" s="14">
        <v>0</v>
      </c>
      <c r="K111" s="14">
        <v>26890</v>
      </c>
      <c r="L111" s="14">
        <v>0</v>
      </c>
      <c r="M111" s="14">
        <v>0</v>
      </c>
      <c r="N111" s="14">
        <v>0</v>
      </c>
      <c r="O111" s="14">
        <v>0</v>
      </c>
      <c r="P111" s="14">
        <v>0</v>
      </c>
      <c r="Q111" s="14">
        <v>0</v>
      </c>
      <c r="R111" s="14">
        <v>0</v>
      </c>
      <c r="S111" s="14">
        <v>0</v>
      </c>
      <c r="T111" s="14">
        <v>48945.34</v>
      </c>
      <c r="U111" s="14">
        <v>0</v>
      </c>
      <c r="V111" s="14">
        <v>0</v>
      </c>
      <c r="W111" s="14">
        <v>0</v>
      </c>
      <c r="X111" s="14">
        <v>40384.9</v>
      </c>
      <c r="Y111" s="14">
        <v>0</v>
      </c>
      <c r="Z111" s="14">
        <v>0</v>
      </c>
      <c r="AA111" s="14">
        <v>0</v>
      </c>
      <c r="AB111" s="14">
        <v>0</v>
      </c>
      <c r="AC111" s="14">
        <v>0</v>
      </c>
      <c r="AD111" s="14">
        <v>0</v>
      </c>
      <c r="AE111" s="14">
        <v>0</v>
      </c>
      <c r="AF111" s="14">
        <v>0</v>
      </c>
      <c r="AG111" s="14">
        <v>0</v>
      </c>
      <c r="AH111" s="10"/>
      <c r="AI111"/>
      <c r="AJ111"/>
      <c r="AK111"/>
    </row>
    <row r="112" spans="1:37" ht="15" customHeight="1" x14ac:dyDescent="0.35">
      <c r="A112" s="30" t="s">
        <v>283</v>
      </c>
      <c r="B112" s="1" t="s">
        <v>106</v>
      </c>
      <c r="C112" s="1" t="s">
        <v>250</v>
      </c>
      <c r="D112" s="1" t="s">
        <v>251</v>
      </c>
      <c r="E112" s="1" t="s">
        <v>284</v>
      </c>
      <c r="F112" s="6" t="s">
        <v>101</v>
      </c>
      <c r="G112" s="14">
        <v>1293130.25</v>
      </c>
      <c r="H112" s="14">
        <v>285600</v>
      </c>
      <c r="I112" s="14">
        <v>73300</v>
      </c>
      <c r="J112" s="14">
        <v>41300</v>
      </c>
      <c r="K112" s="14">
        <v>0</v>
      </c>
      <c r="L112" s="14">
        <v>52400</v>
      </c>
      <c r="M112" s="14">
        <v>6300</v>
      </c>
      <c r="N112" s="14">
        <v>26250</v>
      </c>
      <c r="O112" s="14">
        <v>59100</v>
      </c>
      <c r="P112" s="14">
        <v>1400</v>
      </c>
      <c r="Q112" s="14">
        <v>0</v>
      </c>
      <c r="R112" s="14">
        <v>96150.25</v>
      </c>
      <c r="S112" s="14">
        <v>0</v>
      </c>
      <c r="T112" s="14">
        <v>70000</v>
      </c>
      <c r="U112" s="14">
        <v>11200</v>
      </c>
      <c r="V112" s="14">
        <v>24900</v>
      </c>
      <c r="W112" s="14">
        <v>600</v>
      </c>
      <c r="X112" s="14">
        <v>440000</v>
      </c>
      <c r="Y112" s="14">
        <v>14100</v>
      </c>
      <c r="Z112" s="14">
        <v>48500</v>
      </c>
      <c r="AA112" s="14">
        <v>11930</v>
      </c>
      <c r="AB112" s="14">
        <v>3200</v>
      </c>
      <c r="AC112" s="14">
        <v>0</v>
      </c>
      <c r="AD112" s="14">
        <v>5600</v>
      </c>
      <c r="AE112" s="14">
        <v>21300</v>
      </c>
      <c r="AF112" s="14">
        <v>0</v>
      </c>
      <c r="AG112" s="14">
        <v>0</v>
      </c>
      <c r="AH112"/>
      <c r="AI112"/>
      <c r="AJ112"/>
      <c r="AK112"/>
    </row>
    <row r="113" spans="1:37" ht="15" customHeight="1" x14ac:dyDescent="0.35">
      <c r="A113" s="30" t="s">
        <v>285</v>
      </c>
      <c r="B113" s="1" t="s">
        <v>106</v>
      </c>
      <c r="C113" s="1" t="s">
        <v>250</v>
      </c>
      <c r="D113" s="1" t="s">
        <v>251</v>
      </c>
      <c r="E113" s="1" t="s">
        <v>286</v>
      </c>
      <c r="F113" s="6" t="s">
        <v>101</v>
      </c>
      <c r="G113" s="14">
        <v>104176.9</v>
      </c>
      <c r="H113" s="14">
        <v>0</v>
      </c>
      <c r="I113" s="14">
        <v>21250</v>
      </c>
      <c r="J113" s="14">
        <v>14700</v>
      </c>
      <c r="K113" s="14">
        <v>0</v>
      </c>
      <c r="L113" s="14">
        <v>0</v>
      </c>
      <c r="M113" s="14">
        <v>1400</v>
      </c>
      <c r="N113" s="14">
        <v>0</v>
      </c>
      <c r="O113" s="14">
        <v>18000</v>
      </c>
      <c r="P113" s="14">
        <v>0</v>
      </c>
      <c r="Q113" s="14">
        <v>0</v>
      </c>
      <c r="R113" s="14">
        <v>30926.9</v>
      </c>
      <c r="S113" s="14">
        <v>0</v>
      </c>
      <c r="T113" s="14">
        <v>8750</v>
      </c>
      <c r="U113" s="14">
        <v>0</v>
      </c>
      <c r="V113" s="14">
        <v>0</v>
      </c>
      <c r="W113" s="14">
        <v>0</v>
      </c>
      <c r="X113" s="14">
        <v>0</v>
      </c>
      <c r="Y113" s="14">
        <v>5400</v>
      </c>
      <c r="Z113" s="14">
        <v>3750</v>
      </c>
      <c r="AA113" s="14">
        <v>0</v>
      </c>
      <c r="AB113" s="14">
        <v>0</v>
      </c>
      <c r="AC113" s="14">
        <v>0</v>
      </c>
      <c r="AD113" s="14">
        <v>0</v>
      </c>
      <c r="AE113" s="14">
        <v>0</v>
      </c>
      <c r="AF113" s="14">
        <v>0</v>
      </c>
      <c r="AG113" s="14">
        <v>0</v>
      </c>
      <c r="AH113"/>
      <c r="AI113"/>
      <c r="AJ113"/>
      <c r="AK113"/>
    </row>
    <row r="114" spans="1:37" ht="15" customHeight="1" x14ac:dyDescent="0.35">
      <c r="A114"/>
      <c r="B114"/>
      <c r="C114"/>
      <c r="D114" s="5"/>
      <c r="E114" s="5"/>
      <c r="F114" s="3"/>
      <c r="G114" s="14"/>
      <c r="H114" s="14"/>
      <c r="I114" s="14"/>
      <c r="J114" s="14"/>
      <c r="K114" s="14"/>
      <c r="L114" s="14"/>
      <c r="M114" s="14"/>
      <c r="N114" s="14"/>
      <c r="O114" s="14"/>
      <c r="P114" s="14"/>
      <c r="Q114" s="14"/>
      <c r="R114" s="14"/>
      <c r="S114" s="14"/>
      <c r="T114" s="14"/>
      <c r="U114" s="14"/>
      <c r="V114" s="14"/>
      <c r="W114" s="14"/>
      <c r="X114" s="14"/>
      <c r="Y114" s="14"/>
      <c r="Z114" s="14"/>
      <c r="AA114" s="14"/>
      <c r="AB114" s="14"/>
      <c r="AC114"/>
      <c r="AD114"/>
      <c r="AE114"/>
      <c r="AF114"/>
      <c r="AG114"/>
      <c r="AH114"/>
      <c r="AI114"/>
      <c r="AJ114"/>
      <c r="AK114"/>
    </row>
    <row r="115" spans="1:37" ht="15" customHeight="1" x14ac:dyDescent="0.35">
      <c r="A115"/>
      <c r="B115"/>
      <c r="C115"/>
      <c r="D115" s="5"/>
      <c r="E115" s="5"/>
      <c r="F115"/>
      <c r="G115" s="14"/>
      <c r="H115" s="14"/>
      <c r="I115" s="14"/>
      <c r="J115" s="14"/>
      <c r="K115" s="14"/>
      <c r="L115" s="14"/>
      <c r="M115" s="14"/>
      <c r="N115" s="14"/>
      <c r="O115" s="14"/>
      <c r="P115" s="14"/>
      <c r="Q115" s="14"/>
      <c r="R115" s="14"/>
      <c r="S115" s="14"/>
      <c r="T115" s="14"/>
      <c r="U115" s="14"/>
      <c r="V115" s="14"/>
      <c r="W115" s="14"/>
      <c r="X115" s="14"/>
      <c r="Y115" s="14"/>
      <c r="Z115" s="14"/>
      <c r="AA115" s="14"/>
      <c r="AB115" s="14"/>
      <c r="AC115"/>
      <c r="AD115"/>
      <c r="AE115"/>
      <c r="AF115"/>
      <c r="AG115"/>
      <c r="AH115"/>
      <c r="AI115"/>
      <c r="AJ115"/>
      <c r="AK115"/>
    </row>
    <row r="116" spans="1:37" ht="15" customHeight="1" x14ac:dyDescent="0.35">
      <c r="A116"/>
      <c r="B116"/>
      <c r="C116"/>
      <c r="D116" s="5"/>
      <c r="E116" s="5"/>
      <c r="F116" s="6"/>
      <c r="G116" s="14"/>
      <c r="H116" s="14"/>
      <c r="I116" s="14"/>
      <c r="J116" s="14"/>
      <c r="K116" s="14"/>
      <c r="L116" s="14"/>
      <c r="M116" s="14"/>
      <c r="N116" s="14"/>
      <c r="O116" s="14"/>
      <c r="P116" s="14"/>
      <c r="Q116" s="14"/>
      <c r="R116" s="14"/>
      <c r="S116" s="14"/>
      <c r="T116" s="14"/>
      <c r="U116" s="14"/>
      <c r="V116" s="14"/>
      <c r="W116" s="14"/>
      <c r="X116" s="14"/>
      <c r="Y116" s="14"/>
      <c r="Z116" s="14"/>
      <c r="AA116" s="14"/>
      <c r="AB116" s="14"/>
      <c r="AC116"/>
      <c r="AD116"/>
      <c r="AE116"/>
      <c r="AF116"/>
      <c r="AG116"/>
      <c r="AH116"/>
      <c r="AI116"/>
      <c r="AJ116"/>
      <c r="AK116"/>
    </row>
    <row r="117" spans="1:37" ht="15" customHeight="1" x14ac:dyDescent="0.35">
      <c r="A117"/>
      <c r="B117"/>
      <c r="C117"/>
      <c r="D117" s="5"/>
      <c r="E117" s="5"/>
      <c r="F117" s="6"/>
      <c r="G117" s="14"/>
      <c r="H117" s="14"/>
      <c r="I117" s="14"/>
      <c r="J117" s="14"/>
      <c r="K117" s="14"/>
      <c r="L117" s="14"/>
      <c r="M117" s="14"/>
      <c r="N117" s="14"/>
      <c r="O117" s="14"/>
      <c r="P117" s="14"/>
      <c r="Q117" s="14"/>
      <c r="R117" s="14"/>
      <c r="S117" s="14"/>
      <c r="T117" s="14"/>
      <c r="U117" s="14"/>
      <c r="V117" s="14"/>
      <c r="W117" s="14"/>
      <c r="X117" s="14"/>
      <c r="Y117" s="14"/>
      <c r="Z117" s="14"/>
      <c r="AA117" s="14"/>
      <c r="AB117" s="14"/>
      <c r="AC117"/>
      <c r="AD117"/>
      <c r="AE117"/>
      <c r="AF117"/>
      <c r="AG117"/>
      <c r="AH117"/>
      <c r="AI117"/>
      <c r="AJ117"/>
      <c r="AK117"/>
    </row>
    <row r="118" spans="1:37" ht="15" customHeight="1" x14ac:dyDescent="0.35">
      <c r="A118"/>
      <c r="B118"/>
      <c r="C118"/>
      <c r="D118" s="5"/>
      <c r="E118" s="5"/>
      <c r="F118" s="6"/>
      <c r="G118" s="14"/>
      <c r="H118" s="14"/>
      <c r="I118" s="14"/>
      <c r="J118" s="14"/>
      <c r="K118" s="14"/>
      <c r="L118" s="14"/>
      <c r="M118" s="14"/>
      <c r="N118" s="14"/>
      <c r="O118" s="14"/>
      <c r="P118" s="14"/>
      <c r="Q118" s="14"/>
      <c r="R118" s="14"/>
      <c r="S118" s="14"/>
      <c r="T118" s="14"/>
      <c r="U118" s="14"/>
      <c r="V118" s="14"/>
      <c r="W118" s="14"/>
      <c r="X118" s="14"/>
      <c r="Y118" s="14"/>
      <c r="Z118" s="14"/>
      <c r="AA118" s="14"/>
      <c r="AB118" s="14"/>
      <c r="AC118"/>
      <c r="AD118"/>
      <c r="AE118"/>
      <c r="AF118"/>
      <c r="AG118"/>
      <c r="AH118"/>
      <c r="AI118"/>
      <c r="AJ118"/>
      <c r="AK118"/>
    </row>
    <row r="119" spans="1:37" ht="15" customHeight="1" x14ac:dyDescent="0.35">
      <c r="A119"/>
      <c r="B119"/>
      <c r="C119"/>
      <c r="D119" s="5"/>
      <c r="E119" s="5"/>
      <c r="F119" s="6"/>
      <c r="G119" s="14"/>
      <c r="H119" s="14"/>
      <c r="I119" s="14"/>
      <c r="J119" s="14"/>
      <c r="K119" s="14"/>
      <c r="L119" s="14"/>
      <c r="M119" s="14"/>
      <c r="N119" s="14"/>
      <c r="O119" s="14"/>
      <c r="P119" s="14"/>
      <c r="Q119" s="14"/>
      <c r="R119" s="14"/>
      <c r="S119" s="14"/>
      <c r="T119" s="14"/>
      <c r="U119" s="14"/>
      <c r="V119" s="14"/>
      <c r="W119" s="14"/>
      <c r="X119" s="14"/>
      <c r="Y119" s="14"/>
      <c r="Z119" s="14"/>
      <c r="AA119" s="14"/>
      <c r="AB119" s="14"/>
      <c r="AC119"/>
      <c r="AD119"/>
      <c r="AE119"/>
      <c r="AF119"/>
      <c r="AG119"/>
      <c r="AH119"/>
      <c r="AI119"/>
      <c r="AJ119"/>
      <c r="AK119"/>
    </row>
    <row r="120" spans="1:37" ht="15" customHeight="1" x14ac:dyDescent="0.35">
      <c r="A120"/>
      <c r="B120"/>
      <c r="C120"/>
      <c r="D120" s="5"/>
      <c r="E120" s="5"/>
      <c r="F120" s="6"/>
      <c r="G120" s="14"/>
      <c r="H120" s="14"/>
      <c r="I120" s="14"/>
      <c r="J120" s="14"/>
      <c r="K120" s="14"/>
      <c r="L120" s="14"/>
      <c r="M120" s="14"/>
      <c r="N120" s="14"/>
      <c r="O120" s="14"/>
      <c r="P120" s="14"/>
      <c r="Q120" s="14"/>
      <c r="R120" s="14"/>
      <c r="S120" s="14"/>
      <c r="T120" s="14"/>
      <c r="U120" s="14"/>
      <c r="V120" s="14"/>
      <c r="W120" s="14"/>
      <c r="X120" s="14"/>
      <c r="Y120" s="14"/>
      <c r="Z120" s="14"/>
      <c r="AA120" s="14"/>
      <c r="AB120" s="14"/>
      <c r="AC120"/>
      <c r="AD120"/>
      <c r="AE120"/>
      <c r="AF120"/>
      <c r="AG120"/>
      <c r="AH120"/>
      <c r="AI120"/>
      <c r="AJ120"/>
      <c r="AK120"/>
    </row>
    <row r="121" spans="1:37" ht="15" customHeight="1" x14ac:dyDescent="0.35">
      <c r="A121"/>
      <c r="B121"/>
      <c r="C121"/>
      <c r="D121" s="5"/>
      <c r="E121" s="5"/>
      <c r="F121" s="6"/>
      <c r="G121" s="14"/>
      <c r="H121" s="14"/>
      <c r="I121" s="14"/>
      <c r="J121" s="14"/>
      <c r="K121" s="14"/>
      <c r="L121" s="14"/>
      <c r="M121" s="14"/>
      <c r="N121" s="14"/>
      <c r="O121" s="14"/>
      <c r="P121" s="14"/>
      <c r="Q121" s="14"/>
      <c r="R121" s="14"/>
      <c r="S121" s="14"/>
      <c r="T121" s="14"/>
      <c r="U121" s="14"/>
      <c r="V121" s="14"/>
      <c r="W121" s="14"/>
      <c r="X121" s="14"/>
      <c r="Y121" s="14"/>
      <c r="Z121" s="14"/>
      <c r="AA121" s="14"/>
      <c r="AB121" s="14"/>
      <c r="AC121"/>
      <c r="AD121"/>
      <c r="AE121"/>
      <c r="AF121"/>
      <c r="AG121"/>
      <c r="AH121"/>
      <c r="AI121"/>
      <c r="AJ121"/>
      <c r="AK121"/>
    </row>
    <row r="122" spans="1:37" ht="15" customHeight="1" x14ac:dyDescent="0.35">
      <c r="A122"/>
      <c r="B122"/>
      <c r="C122"/>
      <c r="D122" s="5"/>
      <c r="E122" s="5"/>
      <c r="F122" s="6"/>
      <c r="G122" s="14"/>
      <c r="H122" s="14"/>
      <c r="I122" s="14"/>
      <c r="J122" s="14"/>
      <c r="K122" s="14"/>
      <c r="L122" s="14"/>
      <c r="M122" s="14"/>
      <c r="N122" s="14"/>
      <c r="O122" s="14"/>
      <c r="P122" s="14"/>
      <c r="Q122" s="14"/>
      <c r="R122" s="14"/>
      <c r="S122" s="14"/>
      <c r="T122" s="14"/>
      <c r="U122" s="14"/>
      <c r="V122" s="14"/>
      <c r="W122" s="14"/>
      <c r="X122" s="14"/>
      <c r="Y122" s="14"/>
      <c r="Z122" s="14"/>
      <c r="AA122" s="14"/>
      <c r="AB122" s="14"/>
      <c r="AC122"/>
      <c r="AD122"/>
      <c r="AE122"/>
      <c r="AF122"/>
      <c r="AG122"/>
      <c r="AH122"/>
      <c r="AI122"/>
      <c r="AJ122"/>
      <c r="AK122"/>
    </row>
    <row r="123" spans="1:37" ht="15" customHeight="1" x14ac:dyDescent="0.35">
      <c r="A123"/>
      <c r="B123"/>
      <c r="C123"/>
      <c r="D123" s="5"/>
      <c r="E123" s="5"/>
      <c r="F123" s="6"/>
      <c r="G123" s="14"/>
      <c r="H123" s="14"/>
      <c r="I123" s="14"/>
      <c r="J123" s="14"/>
      <c r="K123" s="14"/>
      <c r="L123" s="14"/>
      <c r="M123" s="14"/>
      <c r="N123" s="14"/>
      <c r="O123" s="14"/>
      <c r="P123" s="14"/>
      <c r="Q123" s="14"/>
      <c r="R123" s="14"/>
      <c r="S123" s="14"/>
      <c r="T123" s="14"/>
      <c r="U123" s="14"/>
      <c r="V123" s="14"/>
      <c r="W123" s="14"/>
      <c r="X123" s="14"/>
      <c r="Y123" s="14"/>
      <c r="Z123" s="14"/>
      <c r="AA123" s="14"/>
      <c r="AB123" s="14"/>
      <c r="AC123"/>
      <c r="AD123"/>
      <c r="AE123"/>
      <c r="AF123"/>
      <c r="AG123"/>
      <c r="AH123"/>
      <c r="AI123"/>
      <c r="AJ123"/>
      <c r="AK123"/>
    </row>
    <row r="124" spans="1:37" ht="15" customHeight="1" x14ac:dyDescent="0.35">
      <c r="A124"/>
      <c r="B124"/>
      <c r="C124"/>
      <c r="D124" s="5"/>
      <c r="E124" s="5"/>
      <c r="F124" s="6"/>
      <c r="G124" s="14"/>
      <c r="H124" s="14"/>
      <c r="I124" s="14"/>
      <c r="J124" s="14"/>
      <c r="K124" s="14"/>
      <c r="L124" s="14"/>
      <c r="M124" s="14"/>
      <c r="N124" s="14"/>
      <c r="O124" s="14"/>
      <c r="P124" s="14"/>
      <c r="Q124" s="14"/>
      <c r="R124" s="14"/>
      <c r="S124" s="14"/>
      <c r="T124" s="14"/>
      <c r="U124" s="14"/>
      <c r="V124" s="14"/>
      <c r="W124" s="14"/>
      <c r="X124" s="14"/>
      <c r="Y124" s="14"/>
      <c r="Z124" s="14"/>
      <c r="AA124" s="14"/>
      <c r="AB124" s="14"/>
      <c r="AC124"/>
      <c r="AD124"/>
      <c r="AE124"/>
      <c r="AF124"/>
      <c r="AG124"/>
      <c r="AH124"/>
      <c r="AI124"/>
      <c r="AJ124"/>
      <c r="AK124"/>
    </row>
    <row r="125" spans="1:37" ht="15" customHeight="1" x14ac:dyDescent="0.35">
      <c r="A125"/>
      <c r="B125"/>
      <c r="C125"/>
      <c r="D125" s="5"/>
      <c r="E125" s="5"/>
      <c r="F125" s="6"/>
      <c r="G125" s="14"/>
      <c r="H125" s="14"/>
      <c r="I125" s="14"/>
      <c r="J125" s="14"/>
      <c r="K125" s="14"/>
      <c r="L125" s="14"/>
      <c r="M125" s="14"/>
      <c r="N125" s="14"/>
      <c r="O125" s="14"/>
      <c r="P125" s="14"/>
      <c r="Q125" s="14"/>
      <c r="R125" s="14"/>
      <c r="S125" s="14"/>
      <c r="T125" s="14"/>
      <c r="U125" s="14"/>
      <c r="V125" s="14"/>
      <c r="W125" s="14"/>
      <c r="X125" s="14"/>
      <c r="Y125" s="14"/>
      <c r="Z125" s="14"/>
      <c r="AA125" s="14"/>
      <c r="AB125" s="14"/>
      <c r="AC125"/>
      <c r="AD125"/>
      <c r="AE125"/>
      <c r="AF125"/>
      <c r="AG125"/>
      <c r="AH125"/>
      <c r="AI125"/>
      <c r="AJ125"/>
      <c r="AK125"/>
    </row>
    <row r="126" spans="1:37" ht="15" customHeight="1" x14ac:dyDescent="0.35">
      <c r="A126"/>
      <c r="B126"/>
      <c r="C126"/>
      <c r="D126" s="5"/>
      <c r="E126" s="5"/>
      <c r="F126" s="6"/>
      <c r="G126" s="14"/>
      <c r="H126" s="14"/>
      <c r="I126" s="14"/>
      <c r="J126" s="14"/>
      <c r="K126" s="14"/>
      <c r="L126" s="14"/>
      <c r="M126" s="14"/>
      <c r="N126" s="14"/>
      <c r="O126" s="14"/>
      <c r="P126" s="14"/>
      <c r="Q126" s="14"/>
      <c r="R126" s="14"/>
      <c r="S126" s="14"/>
      <c r="T126" s="14"/>
      <c r="U126" s="14"/>
      <c r="V126" s="14"/>
      <c r="W126" s="14"/>
      <c r="X126" s="14"/>
      <c r="Y126" s="14"/>
      <c r="Z126" s="14"/>
      <c r="AA126" s="14"/>
      <c r="AB126" s="14"/>
      <c r="AC126"/>
      <c r="AD126"/>
      <c r="AE126"/>
      <c r="AF126"/>
      <c r="AG126"/>
      <c r="AH126"/>
      <c r="AI126"/>
      <c r="AJ126"/>
      <c r="AK126"/>
    </row>
    <row r="127" spans="1:37" ht="15" customHeight="1" x14ac:dyDescent="0.35">
      <c r="A127"/>
      <c r="B127"/>
      <c r="C127"/>
      <c r="D127" s="5"/>
      <c r="E127" s="5"/>
      <c r="F127" s="6"/>
      <c r="G127" s="14"/>
      <c r="H127" s="14"/>
      <c r="I127" s="14"/>
      <c r="J127" s="14"/>
      <c r="K127" s="14"/>
      <c r="L127" s="14"/>
      <c r="M127" s="14"/>
      <c r="N127" s="14"/>
      <c r="O127" s="14"/>
      <c r="P127" s="14"/>
      <c r="Q127" s="14"/>
      <c r="R127" s="14"/>
      <c r="S127" s="14"/>
      <c r="T127" s="14"/>
      <c r="U127" s="14"/>
      <c r="V127" s="14"/>
      <c r="W127" s="14"/>
      <c r="X127" s="14"/>
      <c r="Y127" s="14"/>
      <c r="Z127" s="14"/>
      <c r="AA127" s="14"/>
      <c r="AB127" s="14"/>
      <c r="AC127"/>
      <c r="AD127"/>
      <c r="AE127"/>
      <c r="AF127"/>
      <c r="AG127"/>
      <c r="AH127"/>
      <c r="AI127"/>
      <c r="AJ127"/>
      <c r="AK127"/>
    </row>
    <row r="128" spans="1:37" ht="15" customHeight="1" x14ac:dyDescent="0.35">
      <c r="A128"/>
      <c r="B128"/>
      <c r="C128"/>
      <c r="D128" s="5"/>
      <c r="E128" s="5"/>
      <c r="F128" s="6"/>
      <c r="G128" s="14"/>
      <c r="H128" s="14"/>
      <c r="I128" s="14"/>
      <c r="J128" s="14"/>
      <c r="K128" s="14"/>
      <c r="L128" s="14"/>
      <c r="M128" s="14"/>
      <c r="N128" s="14"/>
      <c r="O128" s="14"/>
      <c r="P128" s="14"/>
      <c r="Q128" s="14"/>
      <c r="R128" s="14"/>
      <c r="S128" s="14"/>
      <c r="T128" s="14"/>
      <c r="U128" s="14"/>
      <c r="V128" s="14"/>
      <c r="W128" s="14"/>
      <c r="X128" s="14"/>
      <c r="Y128" s="14"/>
      <c r="Z128" s="14"/>
      <c r="AA128" s="14"/>
      <c r="AB128" s="14"/>
      <c r="AC128"/>
      <c r="AD128"/>
      <c r="AE128"/>
      <c r="AF128"/>
      <c r="AG128"/>
      <c r="AH128"/>
      <c r="AI128"/>
      <c r="AJ128"/>
      <c r="AK128"/>
    </row>
    <row r="129" spans="1:37" ht="15" customHeight="1" x14ac:dyDescent="0.35">
      <c r="A129"/>
      <c r="B129"/>
      <c r="C129"/>
      <c r="D129" s="5"/>
      <c r="E129" s="5"/>
      <c r="F129" s="6"/>
      <c r="G129" s="14"/>
      <c r="H129" s="14"/>
      <c r="I129" s="14"/>
      <c r="J129" s="14"/>
      <c r="K129" s="14"/>
      <c r="L129" s="14"/>
      <c r="M129" s="14"/>
      <c r="N129" s="14"/>
      <c r="O129" s="14"/>
      <c r="P129" s="14"/>
      <c r="Q129" s="14"/>
      <c r="R129" s="14"/>
      <c r="S129" s="14"/>
      <c r="T129" s="14"/>
      <c r="U129" s="14"/>
      <c r="V129" s="14"/>
      <c r="W129" s="14"/>
      <c r="X129" s="14"/>
      <c r="Y129" s="14"/>
      <c r="Z129" s="14"/>
      <c r="AA129" s="14"/>
      <c r="AB129" s="14"/>
      <c r="AC129"/>
      <c r="AD129"/>
      <c r="AE129"/>
      <c r="AF129"/>
      <c r="AG129"/>
      <c r="AH129"/>
      <c r="AI129"/>
      <c r="AJ129"/>
      <c r="AK129"/>
    </row>
    <row r="130" spans="1:37" ht="15" customHeight="1" x14ac:dyDescent="0.35">
      <c r="A130"/>
      <c r="B130"/>
      <c r="C130"/>
      <c r="D130" s="5"/>
      <c r="E130" s="5"/>
      <c r="F130" s="6"/>
      <c r="G130" s="14"/>
      <c r="H130" s="14"/>
      <c r="I130" s="14"/>
      <c r="J130" s="14"/>
      <c r="K130" s="14"/>
      <c r="L130" s="14"/>
      <c r="M130" s="14"/>
      <c r="N130" s="14"/>
      <c r="O130" s="14"/>
      <c r="P130" s="14"/>
      <c r="Q130" s="14"/>
      <c r="R130" s="14"/>
      <c r="S130" s="14"/>
      <c r="T130" s="14"/>
      <c r="U130" s="14"/>
      <c r="V130" s="14"/>
      <c r="W130" s="14"/>
      <c r="X130" s="14"/>
      <c r="Y130" s="14"/>
      <c r="Z130" s="14"/>
      <c r="AA130" s="14"/>
      <c r="AB130" s="14"/>
      <c r="AC130"/>
      <c r="AD130"/>
      <c r="AE130"/>
      <c r="AF130"/>
      <c r="AG130"/>
      <c r="AH130"/>
      <c r="AI130"/>
      <c r="AJ130"/>
      <c r="AK130"/>
    </row>
    <row r="131" spans="1:37" ht="15" customHeight="1" x14ac:dyDescent="0.35">
      <c r="A131"/>
      <c r="B131"/>
      <c r="C131"/>
      <c r="D131" s="5"/>
      <c r="E131" s="5"/>
      <c r="F131" s="6"/>
      <c r="G131" s="14"/>
      <c r="H131" s="14"/>
      <c r="I131" s="14"/>
      <c r="J131" s="14"/>
      <c r="K131" s="14"/>
      <c r="L131" s="14"/>
      <c r="M131" s="14"/>
      <c r="N131" s="14"/>
      <c r="O131" s="14"/>
      <c r="P131" s="14"/>
      <c r="Q131" s="14"/>
      <c r="R131" s="14"/>
      <c r="S131" s="14"/>
      <c r="T131" s="14"/>
      <c r="U131" s="14"/>
      <c r="V131" s="14"/>
      <c r="W131" s="14"/>
      <c r="X131" s="14"/>
      <c r="Y131" s="14"/>
      <c r="Z131" s="14"/>
      <c r="AA131" s="14"/>
      <c r="AB131" s="14"/>
      <c r="AC131"/>
      <c r="AD131"/>
      <c r="AE131"/>
      <c r="AF131"/>
      <c r="AG131"/>
      <c r="AH131"/>
      <c r="AI131"/>
      <c r="AJ131"/>
      <c r="AK131"/>
    </row>
    <row r="132" spans="1:37" ht="14.5" x14ac:dyDescent="0.35"/>
    <row r="133" spans="1:37" ht="14.5" x14ac:dyDescent="0.35"/>
    <row r="134" spans="1:37" ht="14.5" x14ac:dyDescent="0.35"/>
    <row r="135" spans="1:37" ht="14.5" x14ac:dyDescent="0.35"/>
    <row r="136" spans="1:37" ht="14.5" x14ac:dyDescent="0.35"/>
    <row r="137" spans="1:37" ht="14.5" x14ac:dyDescent="0.35"/>
    <row r="138" spans="1:37" ht="14.5" x14ac:dyDescent="0.35"/>
    <row r="139" spans="1:37" ht="14.5" x14ac:dyDescent="0.35"/>
    <row r="140" spans="1:37" ht="15" customHeight="1" x14ac:dyDescent="0.35">
      <c r="A140"/>
      <c r="B140"/>
      <c r="C140"/>
      <c r="D140"/>
      <c r="E140"/>
      <c r="F140" s="6"/>
      <c r="G140"/>
      <c r="H140"/>
      <c r="I140"/>
      <c r="J140"/>
      <c r="K140"/>
      <c r="L140"/>
      <c r="M140"/>
      <c r="N140"/>
      <c r="O140"/>
      <c r="P140"/>
      <c r="Q140"/>
      <c r="R140"/>
      <c r="S140"/>
      <c r="T140"/>
      <c r="U140"/>
      <c r="V140"/>
      <c r="W140"/>
      <c r="X140"/>
      <c r="Y140"/>
      <c r="Z140"/>
      <c r="AA140"/>
      <c r="AB140"/>
      <c r="AC140"/>
      <c r="AD140"/>
      <c r="AE140"/>
      <c r="AF140"/>
      <c r="AG140"/>
      <c r="AH140"/>
      <c r="AI140"/>
      <c r="AJ140"/>
      <c r="AK140"/>
    </row>
    <row r="141" spans="1:37" ht="15" customHeight="1" x14ac:dyDescent="0.35">
      <c r="A141"/>
      <c r="B141"/>
      <c r="C141"/>
      <c r="D141"/>
      <c r="E141"/>
      <c r="F141" s="6"/>
      <c r="G141"/>
      <c r="H141"/>
      <c r="I141"/>
      <c r="J141"/>
      <c r="K141"/>
      <c r="L141"/>
      <c r="M141"/>
      <c r="N141"/>
      <c r="O141"/>
      <c r="P141"/>
      <c r="Q141"/>
      <c r="R141"/>
      <c r="S141"/>
      <c r="T141"/>
      <c r="U141"/>
      <c r="V141"/>
      <c r="W141"/>
      <c r="X141"/>
      <c r="Y141"/>
      <c r="Z141"/>
      <c r="AA141"/>
      <c r="AB141"/>
      <c r="AC141"/>
      <c r="AD141"/>
      <c r="AE141"/>
      <c r="AF141"/>
      <c r="AG141"/>
      <c r="AH141"/>
      <c r="AI141"/>
      <c r="AJ141"/>
      <c r="AK141"/>
    </row>
    <row r="142" spans="1:37" ht="15" customHeight="1" x14ac:dyDescent="0.35">
      <c r="A142"/>
      <c r="B142"/>
      <c r="C142"/>
      <c r="D142"/>
      <c r="E142"/>
      <c r="F142" s="6"/>
      <c r="G142"/>
      <c r="H142"/>
      <c r="I142"/>
      <c r="J142"/>
      <c r="K142"/>
      <c r="L142"/>
      <c r="M142"/>
      <c r="N142"/>
      <c r="O142"/>
      <c r="P142"/>
      <c r="Q142"/>
      <c r="R142"/>
      <c r="S142"/>
      <c r="T142"/>
      <c r="U142"/>
      <c r="V142"/>
      <c r="W142"/>
      <c r="X142"/>
      <c r="Y142"/>
      <c r="Z142"/>
      <c r="AA142"/>
      <c r="AB142"/>
      <c r="AC142"/>
      <c r="AD142"/>
      <c r="AE142"/>
      <c r="AF142"/>
      <c r="AG142"/>
      <c r="AH142"/>
      <c r="AI142"/>
      <c r="AJ142"/>
      <c r="AK142"/>
    </row>
    <row r="143" spans="1:37" ht="14.5" x14ac:dyDescent="0.35"/>
    <row r="144" spans="1:37" ht="14.5" x14ac:dyDescent="0.35"/>
    <row r="145" spans="1:37" ht="15" customHeight="1" x14ac:dyDescent="0.35">
      <c r="A145"/>
      <c r="B145"/>
      <c r="C145"/>
      <c r="D145"/>
      <c r="E145"/>
      <c r="F145" s="3"/>
      <c r="G145"/>
      <c r="H145"/>
      <c r="I145"/>
      <c r="J145"/>
      <c r="K145"/>
      <c r="L145"/>
      <c r="M145"/>
      <c r="N145"/>
      <c r="O145"/>
      <c r="P145"/>
      <c r="Q145"/>
      <c r="R145"/>
      <c r="S145"/>
      <c r="T145"/>
      <c r="U145"/>
      <c r="V145"/>
      <c r="W145"/>
      <c r="X145"/>
      <c r="Y145"/>
      <c r="Z145"/>
      <c r="AA145"/>
      <c r="AB145"/>
      <c r="AC145"/>
      <c r="AD145"/>
      <c r="AE145"/>
      <c r="AF145"/>
      <c r="AG145"/>
      <c r="AH145"/>
      <c r="AI145"/>
      <c r="AJ145"/>
      <c r="AK145"/>
    </row>
    <row r="146" spans="1:37" ht="15" customHeight="1" x14ac:dyDescent="0.35">
      <c r="A146"/>
      <c r="B146"/>
      <c r="C146"/>
      <c r="D146"/>
      <c r="E146"/>
      <c r="F146" s="3"/>
      <c r="G146"/>
      <c r="H146"/>
      <c r="I146"/>
      <c r="J146"/>
      <c r="K146"/>
      <c r="L146"/>
      <c r="M146"/>
      <c r="N146"/>
      <c r="O146"/>
      <c r="P146"/>
      <c r="Q146"/>
      <c r="R146"/>
      <c r="S146"/>
      <c r="T146"/>
      <c r="U146"/>
      <c r="V146"/>
      <c r="W146"/>
      <c r="X146"/>
      <c r="Y146"/>
      <c r="Z146"/>
      <c r="AA146"/>
      <c r="AB146"/>
      <c r="AC146"/>
      <c r="AD146"/>
      <c r="AE146"/>
      <c r="AF146"/>
      <c r="AG146"/>
      <c r="AH146"/>
      <c r="AI146"/>
      <c r="AJ146"/>
      <c r="AK146"/>
    </row>
    <row r="147" spans="1:37" ht="15" customHeight="1" x14ac:dyDescent="0.35">
      <c r="A147"/>
      <c r="B147"/>
      <c r="C147"/>
      <c r="D147"/>
      <c r="E147"/>
      <c r="F147" s="3"/>
      <c r="G147"/>
      <c r="H147"/>
      <c r="I147"/>
      <c r="J147"/>
      <c r="K147"/>
      <c r="L147"/>
      <c r="M147"/>
      <c r="N147"/>
      <c r="O147"/>
      <c r="P147"/>
      <c r="Q147"/>
      <c r="R147"/>
      <c r="S147"/>
      <c r="T147"/>
      <c r="U147"/>
      <c r="V147"/>
      <c r="W147"/>
      <c r="X147"/>
      <c r="Y147"/>
      <c r="Z147"/>
      <c r="AA147"/>
      <c r="AB147"/>
      <c r="AC147"/>
      <c r="AD147"/>
      <c r="AE147"/>
      <c r="AF147"/>
      <c r="AG147"/>
      <c r="AH147"/>
      <c r="AI147"/>
      <c r="AJ147"/>
      <c r="AK147"/>
    </row>
    <row r="148" spans="1:37" ht="15" customHeight="1" x14ac:dyDescent="0.35">
      <c r="A148"/>
      <c r="B148"/>
      <c r="C148"/>
      <c r="D148"/>
      <c r="E148"/>
      <c r="F148" s="3"/>
      <c r="G148"/>
      <c r="H148"/>
      <c r="I148"/>
      <c r="J148"/>
      <c r="K148"/>
      <c r="L148"/>
      <c r="M148"/>
      <c r="N148"/>
      <c r="O148"/>
      <c r="P148"/>
      <c r="Q148"/>
      <c r="R148"/>
      <c r="S148"/>
      <c r="T148"/>
      <c r="U148"/>
      <c r="V148"/>
      <c r="W148"/>
      <c r="X148"/>
      <c r="Y148"/>
      <c r="Z148"/>
      <c r="AA148"/>
      <c r="AB148"/>
      <c r="AC148"/>
      <c r="AD148"/>
      <c r="AE148"/>
      <c r="AF148"/>
      <c r="AG148"/>
      <c r="AH148"/>
      <c r="AI148"/>
      <c r="AJ148"/>
      <c r="AK148"/>
    </row>
    <row r="149" spans="1:37" ht="15" customHeight="1" x14ac:dyDescent="0.35">
      <c r="A149"/>
      <c r="B149"/>
      <c r="C149"/>
      <c r="D149"/>
      <c r="E149"/>
      <c r="F149" s="3"/>
      <c r="G149"/>
      <c r="H149"/>
      <c r="I149"/>
      <c r="J149"/>
      <c r="K149"/>
      <c r="L149"/>
      <c r="M149"/>
      <c r="N149"/>
      <c r="O149"/>
      <c r="P149"/>
      <c r="Q149"/>
      <c r="R149"/>
      <c r="S149"/>
      <c r="T149"/>
      <c r="U149"/>
      <c r="V149"/>
      <c r="W149"/>
      <c r="X149"/>
      <c r="Y149"/>
      <c r="Z149"/>
      <c r="AA149"/>
      <c r="AB149"/>
      <c r="AC149"/>
      <c r="AD149"/>
      <c r="AE149"/>
      <c r="AF149"/>
      <c r="AG149"/>
      <c r="AH149"/>
      <c r="AI149"/>
      <c r="AJ149"/>
      <c r="AK149"/>
    </row>
    <row r="150" spans="1:37" ht="15" customHeight="1" x14ac:dyDescent="0.35">
      <c r="A150"/>
      <c r="B150"/>
      <c r="C150"/>
      <c r="D150"/>
      <c r="E150"/>
      <c r="F150" s="3"/>
      <c r="G150"/>
      <c r="H150"/>
      <c r="I150"/>
      <c r="J150"/>
      <c r="K150"/>
      <c r="L150"/>
      <c r="M150"/>
      <c r="N150"/>
      <c r="O150"/>
      <c r="P150"/>
      <c r="Q150"/>
      <c r="R150"/>
      <c r="S150"/>
      <c r="T150"/>
      <c r="U150"/>
      <c r="V150"/>
      <c r="W150"/>
      <c r="X150"/>
      <c r="Y150"/>
      <c r="Z150"/>
      <c r="AA150"/>
      <c r="AB150"/>
      <c r="AC150"/>
      <c r="AD150"/>
      <c r="AE150"/>
      <c r="AF150"/>
      <c r="AG150"/>
      <c r="AH150"/>
      <c r="AI150"/>
      <c r="AJ150"/>
      <c r="AK150"/>
    </row>
    <row r="151" spans="1:37" ht="15" customHeight="1" x14ac:dyDescent="0.35">
      <c r="A151"/>
      <c r="B151"/>
      <c r="C151"/>
      <c r="D151"/>
      <c r="E151"/>
      <c r="F151" s="3"/>
      <c r="G151"/>
      <c r="H151"/>
      <c r="I151"/>
      <c r="J151"/>
      <c r="K151"/>
      <c r="L151"/>
      <c r="M151"/>
      <c r="N151"/>
      <c r="O151"/>
      <c r="P151"/>
      <c r="Q151"/>
      <c r="R151"/>
      <c r="S151"/>
      <c r="T151"/>
      <c r="U151"/>
      <c r="V151"/>
      <c r="W151"/>
      <c r="X151"/>
      <c r="Y151"/>
      <c r="Z151"/>
      <c r="AA151"/>
      <c r="AB151"/>
      <c r="AC151"/>
      <c r="AD151"/>
      <c r="AE151"/>
      <c r="AF151"/>
      <c r="AG151"/>
      <c r="AH151"/>
      <c r="AI151"/>
      <c r="AJ151"/>
      <c r="AK151"/>
    </row>
    <row r="152" spans="1:37" ht="14.5" x14ac:dyDescent="0.35"/>
    <row r="153" spans="1:37" ht="14.5" x14ac:dyDescent="0.35"/>
    <row r="154" spans="1:37" ht="14.5" x14ac:dyDescent="0.35"/>
    <row r="155" spans="1:37" ht="14.5" x14ac:dyDescent="0.35"/>
    <row r="156" spans="1:37" ht="14.5" x14ac:dyDescent="0.35"/>
    <row r="157" spans="1:37" ht="14.5" x14ac:dyDescent="0.35"/>
    <row r="158" spans="1:37" ht="14.5" x14ac:dyDescent="0.35"/>
    <row r="159" spans="1:37" ht="14.5" x14ac:dyDescent="0.35"/>
    <row r="160" spans="1:37"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1" location="INHALTSVERZEICHNIS!A1" display="zurück zum Inhaltsverzeichnis" xr:uid="{00000000-0004-0000-0200-000000000000}"/>
    <hyperlink ref="E20" location="INHALTSVERZEICHNIS!A1" display="zurück zum Inhaltsverzeichnis" xr:uid="{00000000-0004-0000-0200-000001000000}"/>
    <hyperlink ref="E42" location="INHALTSVERZEICHNIS!A1" display="zurück zum Inhaltsverzeichnis" xr:uid="{00000000-0004-0000-0200-000002000000}"/>
    <hyperlink ref="E14" location="INHALTSVERZEICHNIS!A1" display="zurück zum Inhaltsverzeichnis" xr:uid="{00000000-0004-0000-0200-000003000000}"/>
    <hyperlink ref="E36" location="INHALTSVERZEICHNIS!A1" display="zurück zum Inhaltsverzeichnis" xr:uid="{00000000-0004-0000-0200-000004000000}"/>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500"/>
  <sheetViews>
    <sheetView zoomScale="85" zoomScaleNormal="85" workbookViewId="0"/>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453125" style="1"/>
    <col min="6" max="6" width="8.453125" style="1" customWidth="1"/>
    <col min="7" max="7" width="13.81640625" style="9" customWidth="1"/>
    <col min="8" max="40" width="11.453125" style="9"/>
    <col min="41" max="41" width="11.453125" style="1"/>
  </cols>
  <sheetData>
    <row r="1" spans="1:41" s="32" customFormat="1" ht="15" customHeight="1" x14ac:dyDescent="0.3">
      <c r="A1" s="57" t="s">
        <v>44</v>
      </c>
      <c r="E1" s="45" t="s">
        <v>96</v>
      </c>
    </row>
    <row r="2" spans="1:41" ht="15" customHeight="1" x14ac:dyDescent="0.35">
      <c r="A2" s="33"/>
      <c r="B2" s="62" t="s">
        <v>287</v>
      </c>
      <c r="C2" s="62"/>
      <c r="D2" s="63"/>
      <c r="E2" s="63"/>
      <c r="F2" s="62" t="s">
        <v>98</v>
      </c>
      <c r="G2" s="63" t="s">
        <v>99</v>
      </c>
      <c r="H2" s="63">
        <v>2017</v>
      </c>
      <c r="I2" s="63">
        <v>2018</v>
      </c>
      <c r="J2" s="63">
        <v>2019</v>
      </c>
      <c r="K2" s="63">
        <v>2020</v>
      </c>
      <c r="L2" s="63">
        <v>2021</v>
      </c>
      <c r="M2" s="63">
        <v>2022</v>
      </c>
      <c r="N2" s="63">
        <v>2023</v>
      </c>
      <c r="O2" s="63">
        <v>2024</v>
      </c>
      <c r="P2" s="63">
        <v>2025</v>
      </c>
      <c r="Q2" s="63">
        <v>2026</v>
      </c>
      <c r="R2" s="63">
        <v>2027</v>
      </c>
      <c r="S2" s="63">
        <v>2028</v>
      </c>
      <c r="T2" s="63">
        <v>2029</v>
      </c>
      <c r="U2" s="63">
        <v>2030</v>
      </c>
      <c r="V2" s="63">
        <v>2031</v>
      </c>
      <c r="W2" s="63">
        <v>2032</v>
      </c>
      <c r="X2" s="54"/>
      <c r="Y2" s="35"/>
      <c r="Z2" s="35"/>
      <c r="AA2" s="35"/>
      <c r="AB2" s="35"/>
      <c r="AC2" s="35"/>
      <c r="AD2" s="35"/>
      <c r="AE2" s="35"/>
      <c r="AF2" s="35"/>
      <c r="AG2" s="35"/>
      <c r="AH2" s="35"/>
      <c r="AI2"/>
      <c r="AJ2"/>
      <c r="AK2"/>
      <c r="AL2"/>
      <c r="AM2"/>
      <c r="AN2"/>
      <c r="AO2"/>
    </row>
    <row r="3" spans="1:41" ht="15" customHeight="1" x14ac:dyDescent="0.35">
      <c r="A3" s="33"/>
      <c r="B3" s="60" t="s">
        <v>288</v>
      </c>
      <c r="C3" s="62"/>
      <c r="D3" s="63"/>
      <c r="E3" s="63"/>
      <c r="F3" s="62"/>
      <c r="G3" s="64"/>
      <c r="H3" s="64"/>
      <c r="I3" s="64"/>
      <c r="J3" s="64"/>
      <c r="K3" s="64"/>
      <c r="L3" s="64"/>
      <c r="M3" s="64"/>
      <c r="N3" s="64"/>
      <c r="O3" s="64"/>
      <c r="P3" s="64"/>
      <c r="Q3" s="64"/>
      <c r="R3" s="64"/>
      <c r="S3" s="64"/>
      <c r="T3" s="64"/>
      <c r="U3" s="64"/>
      <c r="V3" s="64"/>
      <c r="W3" s="64"/>
      <c r="X3" s="63"/>
      <c r="Y3" s="34"/>
      <c r="Z3" s="34"/>
      <c r="AA3" s="35"/>
      <c r="AB3" s="35"/>
      <c r="AC3" s="35"/>
      <c r="AD3" s="35"/>
      <c r="AE3" s="35"/>
      <c r="AF3" s="35"/>
      <c r="AG3" s="35"/>
      <c r="AH3" s="35"/>
      <c r="AI3"/>
      <c r="AJ3"/>
      <c r="AK3"/>
      <c r="AL3"/>
      <c r="AM3"/>
      <c r="AN3"/>
      <c r="AO3"/>
    </row>
    <row r="4" spans="1:41" ht="15" customHeight="1" x14ac:dyDescent="0.35">
      <c r="A4" s="33"/>
      <c r="B4" s="54" t="s">
        <v>116</v>
      </c>
      <c r="C4" s="68"/>
      <c r="D4" s="63"/>
      <c r="E4" s="63"/>
      <c r="F4" s="54" t="s">
        <v>109</v>
      </c>
      <c r="G4" s="14">
        <v>99145</v>
      </c>
      <c r="H4" s="14">
        <v>3564</v>
      </c>
      <c r="I4" s="14">
        <v>9849</v>
      </c>
      <c r="J4" s="14">
        <v>14581</v>
      </c>
      <c r="K4" s="14">
        <v>18424</v>
      </c>
      <c r="L4" s="14">
        <v>24194</v>
      </c>
      <c r="M4" s="14">
        <v>28533</v>
      </c>
      <c r="N4" s="14">
        <v>0</v>
      </c>
      <c r="O4" s="14">
        <v>0</v>
      </c>
      <c r="P4" s="14">
        <v>0</v>
      </c>
      <c r="Q4" s="14">
        <v>0</v>
      </c>
      <c r="R4" s="14">
        <v>0</v>
      </c>
      <c r="S4" s="14">
        <v>0</v>
      </c>
      <c r="T4" s="14">
        <v>0</v>
      </c>
      <c r="U4" s="14">
        <v>0</v>
      </c>
      <c r="V4" s="14">
        <v>0</v>
      </c>
      <c r="W4" s="14">
        <v>0</v>
      </c>
      <c r="X4" s="63"/>
      <c r="Y4" s="34"/>
      <c r="Z4" s="34"/>
      <c r="AA4" s="35"/>
      <c r="AB4" s="35"/>
      <c r="AC4" s="35"/>
      <c r="AD4" s="35"/>
      <c r="AE4" s="35"/>
      <c r="AF4" s="35"/>
      <c r="AG4" s="35"/>
      <c r="AH4" s="35"/>
      <c r="AI4"/>
      <c r="AJ4"/>
      <c r="AK4"/>
      <c r="AL4"/>
      <c r="AM4"/>
      <c r="AN4"/>
      <c r="AO4"/>
    </row>
    <row r="5" spans="1:41" ht="15" customHeight="1" x14ac:dyDescent="0.35">
      <c r="A5" s="33"/>
      <c r="B5" s="54" t="s">
        <v>117</v>
      </c>
      <c r="C5" s="62"/>
      <c r="D5" s="63"/>
      <c r="E5" s="63"/>
      <c r="F5" s="20" t="s">
        <v>109</v>
      </c>
      <c r="G5" s="14">
        <v>10380</v>
      </c>
      <c r="H5" s="14">
        <v>262</v>
      </c>
      <c r="I5" s="14">
        <v>965</v>
      </c>
      <c r="J5" s="14">
        <v>1400</v>
      </c>
      <c r="K5" s="14">
        <v>1513</v>
      </c>
      <c r="L5" s="14">
        <v>2680</v>
      </c>
      <c r="M5" s="14">
        <v>3560</v>
      </c>
      <c r="N5" s="14">
        <v>0</v>
      </c>
      <c r="O5" s="14">
        <v>0</v>
      </c>
      <c r="P5" s="14">
        <v>0</v>
      </c>
      <c r="Q5" s="14">
        <v>0</v>
      </c>
      <c r="R5" s="14">
        <v>0</v>
      </c>
      <c r="S5" s="14">
        <v>0</v>
      </c>
      <c r="T5" s="14">
        <v>0</v>
      </c>
      <c r="U5" s="14">
        <v>0</v>
      </c>
      <c r="V5" s="14">
        <v>0</v>
      </c>
      <c r="W5" s="14">
        <v>0</v>
      </c>
      <c r="X5" s="63"/>
      <c r="Y5" s="34"/>
      <c r="Z5" s="34"/>
      <c r="AA5" s="35"/>
      <c r="AB5" s="35"/>
      <c r="AC5" s="35"/>
      <c r="AD5" s="35"/>
      <c r="AE5" s="35"/>
      <c r="AF5" s="35"/>
      <c r="AG5" s="35"/>
      <c r="AH5" s="35"/>
      <c r="AI5"/>
      <c r="AJ5"/>
      <c r="AK5"/>
      <c r="AL5"/>
      <c r="AM5"/>
      <c r="AN5"/>
      <c r="AO5"/>
    </row>
    <row r="6" spans="1:41" ht="15" customHeight="1" x14ac:dyDescent="0.35">
      <c r="A6" s="33"/>
      <c r="B6" s="54" t="s">
        <v>118</v>
      </c>
      <c r="C6" s="62"/>
      <c r="D6" s="63"/>
      <c r="E6" s="63"/>
      <c r="F6" s="20" t="s">
        <v>109</v>
      </c>
      <c r="G6" s="14">
        <v>14000</v>
      </c>
      <c r="H6" s="14">
        <v>277</v>
      </c>
      <c r="I6" s="14">
        <v>1133</v>
      </c>
      <c r="J6" s="14">
        <v>1583</v>
      </c>
      <c r="K6" s="14">
        <v>2933</v>
      </c>
      <c r="L6" s="14">
        <v>4031</v>
      </c>
      <c r="M6" s="14">
        <v>4043</v>
      </c>
      <c r="N6" s="14">
        <v>0</v>
      </c>
      <c r="O6" s="14">
        <v>0</v>
      </c>
      <c r="P6" s="14">
        <v>0</v>
      </c>
      <c r="Q6" s="14">
        <v>0</v>
      </c>
      <c r="R6" s="14">
        <v>0</v>
      </c>
      <c r="S6" s="14">
        <v>0</v>
      </c>
      <c r="T6" s="14">
        <v>0</v>
      </c>
      <c r="U6" s="14">
        <v>0</v>
      </c>
      <c r="V6" s="14">
        <v>0</v>
      </c>
      <c r="W6" s="14">
        <v>0</v>
      </c>
      <c r="X6" s="63"/>
      <c r="Y6" s="34"/>
      <c r="Z6" s="34"/>
      <c r="AA6" s="35"/>
      <c r="AB6" s="35"/>
      <c r="AC6" s="35"/>
      <c r="AD6" s="35"/>
      <c r="AE6" s="35"/>
      <c r="AF6" s="35"/>
      <c r="AG6" s="35"/>
      <c r="AH6" s="35"/>
      <c r="AI6"/>
      <c r="AJ6"/>
      <c r="AK6"/>
      <c r="AL6"/>
      <c r="AM6"/>
      <c r="AN6"/>
      <c r="AO6"/>
    </row>
    <row r="7" spans="1:41" ht="15" customHeight="1" x14ac:dyDescent="0.35">
      <c r="A7" s="33"/>
      <c r="B7" s="54" t="s">
        <v>119</v>
      </c>
      <c r="C7" s="62"/>
      <c r="D7" s="63"/>
      <c r="E7" s="63"/>
      <c r="F7" s="54" t="s">
        <v>109</v>
      </c>
      <c r="G7" s="14">
        <v>4333</v>
      </c>
      <c r="H7" s="14">
        <v>145</v>
      </c>
      <c r="I7" s="14">
        <v>344</v>
      </c>
      <c r="J7" s="14">
        <v>574</v>
      </c>
      <c r="K7" s="14">
        <v>1013</v>
      </c>
      <c r="L7" s="14">
        <v>1091</v>
      </c>
      <c r="M7" s="14">
        <v>1166</v>
      </c>
      <c r="N7" s="14">
        <v>0</v>
      </c>
      <c r="O7" s="14">
        <v>0</v>
      </c>
      <c r="P7" s="14">
        <v>0</v>
      </c>
      <c r="Q7" s="14">
        <v>0</v>
      </c>
      <c r="R7" s="14">
        <v>0</v>
      </c>
      <c r="S7" s="14">
        <v>0</v>
      </c>
      <c r="T7" s="14">
        <v>0</v>
      </c>
      <c r="U7" s="14">
        <v>0</v>
      </c>
      <c r="V7" s="14">
        <v>0</v>
      </c>
      <c r="W7" s="14">
        <v>0</v>
      </c>
      <c r="X7" s="63"/>
      <c r="Y7" s="34"/>
      <c r="Z7" s="34"/>
      <c r="AA7" s="35"/>
      <c r="AB7" s="35"/>
      <c r="AC7" s="35"/>
      <c r="AD7" s="35"/>
      <c r="AE7" s="35"/>
      <c r="AF7" s="35"/>
      <c r="AG7" s="35"/>
      <c r="AH7" s="35"/>
      <c r="AI7"/>
      <c r="AJ7"/>
      <c r="AK7"/>
      <c r="AL7"/>
      <c r="AM7"/>
      <c r="AN7"/>
      <c r="AO7"/>
    </row>
    <row r="8" spans="1:41" ht="15" customHeight="1" x14ac:dyDescent="0.35">
      <c r="A8" s="33"/>
      <c r="B8" s="54" t="s">
        <v>120</v>
      </c>
      <c r="C8" s="62"/>
      <c r="D8" s="63"/>
      <c r="E8" s="63"/>
      <c r="F8" s="20" t="s">
        <v>109</v>
      </c>
      <c r="G8" s="14">
        <v>610</v>
      </c>
      <c r="H8" s="14">
        <v>37</v>
      </c>
      <c r="I8" s="14">
        <v>93</v>
      </c>
      <c r="J8" s="14">
        <v>92</v>
      </c>
      <c r="K8" s="14">
        <v>112</v>
      </c>
      <c r="L8" s="14">
        <v>129</v>
      </c>
      <c r="M8" s="14">
        <v>147</v>
      </c>
      <c r="N8" s="14">
        <v>0</v>
      </c>
      <c r="O8" s="14">
        <v>0</v>
      </c>
      <c r="P8" s="14">
        <v>0</v>
      </c>
      <c r="Q8" s="14">
        <v>0</v>
      </c>
      <c r="R8" s="14">
        <v>0</v>
      </c>
      <c r="S8" s="14">
        <v>0</v>
      </c>
      <c r="T8" s="14">
        <v>0</v>
      </c>
      <c r="U8" s="14">
        <v>0</v>
      </c>
      <c r="V8" s="14">
        <v>0</v>
      </c>
      <c r="W8" s="14">
        <v>0</v>
      </c>
      <c r="X8" s="63"/>
      <c r="Y8" s="34"/>
      <c r="Z8" s="34"/>
      <c r="AA8" s="35"/>
      <c r="AB8" s="35"/>
      <c r="AC8" s="35"/>
      <c r="AD8" s="35"/>
      <c r="AE8" s="35"/>
      <c r="AF8" s="35"/>
      <c r="AG8" s="35"/>
      <c r="AH8" s="35"/>
      <c r="AI8"/>
      <c r="AJ8"/>
      <c r="AK8"/>
      <c r="AL8"/>
      <c r="AM8"/>
      <c r="AN8"/>
      <c r="AO8"/>
    </row>
    <row r="9" spans="1:41" ht="15" customHeight="1" x14ac:dyDescent="0.35">
      <c r="A9" s="33"/>
      <c r="B9" s="54" t="s">
        <v>121</v>
      </c>
      <c r="C9" s="62"/>
      <c r="D9" s="63"/>
      <c r="E9" s="63"/>
      <c r="F9" s="20" t="s">
        <v>109</v>
      </c>
      <c r="G9" s="14">
        <v>1532</v>
      </c>
      <c r="H9" s="14">
        <v>62</v>
      </c>
      <c r="I9" s="14">
        <v>167</v>
      </c>
      <c r="J9" s="14">
        <v>237</v>
      </c>
      <c r="K9" s="14">
        <v>280</v>
      </c>
      <c r="L9" s="14">
        <v>316</v>
      </c>
      <c r="M9" s="14">
        <v>470</v>
      </c>
      <c r="N9" s="14">
        <v>0</v>
      </c>
      <c r="O9" s="14">
        <v>0</v>
      </c>
      <c r="P9" s="14">
        <v>0</v>
      </c>
      <c r="Q9" s="14">
        <v>0</v>
      </c>
      <c r="R9" s="14">
        <v>0</v>
      </c>
      <c r="S9" s="14">
        <v>0</v>
      </c>
      <c r="T9" s="14">
        <v>0</v>
      </c>
      <c r="U9" s="14">
        <v>0</v>
      </c>
      <c r="V9" s="14">
        <v>0</v>
      </c>
      <c r="W9" s="14">
        <v>0</v>
      </c>
      <c r="X9" s="63"/>
      <c r="Y9" s="34"/>
      <c r="Z9" s="34"/>
      <c r="AA9" s="35"/>
      <c r="AB9" s="35"/>
      <c r="AC9" s="35"/>
      <c r="AD9" s="35"/>
      <c r="AE9" s="35"/>
      <c r="AF9" s="35"/>
      <c r="AG9" s="35"/>
      <c r="AH9" s="35"/>
      <c r="AI9"/>
      <c r="AJ9"/>
      <c r="AK9"/>
      <c r="AL9"/>
      <c r="AM9"/>
      <c r="AN9"/>
      <c r="AO9"/>
    </row>
    <row r="10" spans="1:41" ht="15" customHeight="1" x14ac:dyDescent="0.35">
      <c r="A10" s="33"/>
      <c r="B10" s="54" t="s">
        <v>122</v>
      </c>
      <c r="C10" s="62"/>
      <c r="D10" s="63"/>
      <c r="E10" s="63"/>
      <c r="F10" s="54" t="s">
        <v>109</v>
      </c>
      <c r="G10" s="14">
        <v>483</v>
      </c>
      <c r="H10" s="14">
        <v>32</v>
      </c>
      <c r="I10" s="14">
        <v>58</v>
      </c>
      <c r="J10" s="14">
        <v>101</v>
      </c>
      <c r="K10" s="14">
        <v>97</v>
      </c>
      <c r="L10" s="14">
        <v>94</v>
      </c>
      <c r="M10" s="14">
        <v>101</v>
      </c>
      <c r="N10" s="14">
        <v>0</v>
      </c>
      <c r="O10" s="14">
        <v>0</v>
      </c>
      <c r="P10" s="14">
        <v>0</v>
      </c>
      <c r="Q10" s="14">
        <v>0</v>
      </c>
      <c r="R10" s="14">
        <v>0</v>
      </c>
      <c r="S10" s="14">
        <v>0</v>
      </c>
      <c r="T10" s="14">
        <v>0</v>
      </c>
      <c r="U10" s="14">
        <v>0</v>
      </c>
      <c r="V10" s="14">
        <v>0</v>
      </c>
      <c r="W10" s="14">
        <v>0</v>
      </c>
      <c r="X10" s="63"/>
      <c r="Y10" s="34"/>
      <c r="Z10" s="34"/>
      <c r="AA10" s="35"/>
      <c r="AB10" s="35"/>
      <c r="AC10" s="35"/>
      <c r="AD10" s="35"/>
      <c r="AE10" s="35"/>
      <c r="AF10" s="35"/>
      <c r="AG10" s="35"/>
      <c r="AH10" s="35"/>
      <c r="AI10"/>
      <c r="AJ10"/>
      <c r="AK10"/>
      <c r="AL10"/>
      <c r="AM10"/>
      <c r="AN10"/>
      <c r="AO10"/>
    </row>
    <row r="11" spans="1:41" ht="15" customHeight="1" x14ac:dyDescent="0.35">
      <c r="A11" s="33"/>
      <c r="B11" s="54" t="s">
        <v>123</v>
      </c>
      <c r="C11" s="62"/>
      <c r="D11" s="63"/>
      <c r="E11" s="63"/>
      <c r="F11" s="20" t="s">
        <v>109</v>
      </c>
      <c r="G11" s="14">
        <v>554</v>
      </c>
      <c r="H11" s="14">
        <v>13</v>
      </c>
      <c r="I11" s="14">
        <v>77</v>
      </c>
      <c r="J11" s="14">
        <v>92</v>
      </c>
      <c r="K11" s="14">
        <v>112</v>
      </c>
      <c r="L11" s="14">
        <v>163</v>
      </c>
      <c r="M11" s="14">
        <v>97</v>
      </c>
      <c r="N11" s="14">
        <v>0</v>
      </c>
      <c r="O11" s="14">
        <v>0</v>
      </c>
      <c r="P11" s="14">
        <v>0</v>
      </c>
      <c r="Q11" s="14">
        <v>0</v>
      </c>
      <c r="R11" s="14">
        <v>0</v>
      </c>
      <c r="S11" s="14">
        <v>0</v>
      </c>
      <c r="T11" s="14">
        <v>0</v>
      </c>
      <c r="U11" s="14">
        <v>0</v>
      </c>
      <c r="V11" s="14">
        <v>0</v>
      </c>
      <c r="W11" s="14">
        <v>0</v>
      </c>
      <c r="X11" s="63"/>
      <c r="Y11" s="34"/>
      <c r="Z11" s="34"/>
      <c r="AA11" s="35"/>
      <c r="AB11" s="35"/>
      <c r="AC11" s="35"/>
      <c r="AD11" s="35"/>
      <c r="AE11" s="35"/>
      <c r="AF11" s="35"/>
      <c r="AG11" s="35"/>
      <c r="AH11" s="35"/>
      <c r="AI11"/>
      <c r="AJ11"/>
      <c r="AK11"/>
      <c r="AL11"/>
      <c r="AM11"/>
      <c r="AN11"/>
      <c r="AO11"/>
    </row>
    <row r="12" spans="1:41" ht="15" customHeight="1" x14ac:dyDescent="0.35">
      <c r="A12" s="33"/>
      <c r="B12" s="54" t="s">
        <v>124</v>
      </c>
      <c r="C12" s="62"/>
      <c r="D12" s="63"/>
      <c r="E12" s="63"/>
      <c r="F12" s="20" t="s">
        <v>109</v>
      </c>
      <c r="G12" s="14">
        <v>887</v>
      </c>
      <c r="H12" s="14">
        <v>20</v>
      </c>
      <c r="I12" s="14">
        <v>87</v>
      </c>
      <c r="J12" s="14">
        <v>149</v>
      </c>
      <c r="K12" s="14">
        <v>194</v>
      </c>
      <c r="L12" s="14">
        <v>207</v>
      </c>
      <c r="M12" s="14">
        <v>230</v>
      </c>
      <c r="N12" s="14">
        <v>0</v>
      </c>
      <c r="O12" s="14">
        <v>0</v>
      </c>
      <c r="P12" s="14">
        <v>0</v>
      </c>
      <c r="Q12" s="14">
        <v>0</v>
      </c>
      <c r="R12" s="14">
        <v>0</v>
      </c>
      <c r="S12" s="14">
        <v>0</v>
      </c>
      <c r="T12" s="14">
        <v>0</v>
      </c>
      <c r="U12" s="14">
        <v>0</v>
      </c>
      <c r="V12" s="14">
        <v>0</v>
      </c>
      <c r="W12" s="14">
        <v>0</v>
      </c>
      <c r="X12" s="63"/>
      <c r="Y12" s="34"/>
      <c r="Z12" s="34"/>
      <c r="AA12" s="35"/>
      <c r="AB12" s="35"/>
      <c r="AC12" s="35"/>
      <c r="AD12" s="35"/>
      <c r="AE12" s="35"/>
      <c r="AF12" s="35"/>
      <c r="AG12" s="35"/>
      <c r="AH12" s="35"/>
      <c r="AI12"/>
      <c r="AJ12"/>
      <c r="AK12"/>
      <c r="AL12"/>
      <c r="AM12"/>
      <c r="AN12"/>
      <c r="AO12"/>
    </row>
    <row r="13" spans="1:41" ht="15" customHeight="1" x14ac:dyDescent="0.35">
      <c r="A13" s="33"/>
      <c r="B13" s="54" t="s">
        <v>125</v>
      </c>
      <c r="C13" s="62"/>
      <c r="D13" s="63"/>
      <c r="E13" s="63"/>
      <c r="F13" s="54" t="s">
        <v>109</v>
      </c>
      <c r="G13" s="14">
        <v>461</v>
      </c>
      <c r="H13" s="14">
        <v>24</v>
      </c>
      <c r="I13" s="14">
        <v>82</v>
      </c>
      <c r="J13" s="14">
        <v>77</v>
      </c>
      <c r="K13" s="14">
        <v>83</v>
      </c>
      <c r="L13" s="14">
        <v>91</v>
      </c>
      <c r="M13" s="14">
        <v>104</v>
      </c>
      <c r="N13" s="14">
        <v>0</v>
      </c>
      <c r="O13" s="14">
        <v>0</v>
      </c>
      <c r="P13" s="14">
        <v>0</v>
      </c>
      <c r="Q13" s="14">
        <v>0</v>
      </c>
      <c r="R13" s="14">
        <v>0</v>
      </c>
      <c r="S13" s="14">
        <v>0</v>
      </c>
      <c r="T13" s="14">
        <v>0</v>
      </c>
      <c r="U13" s="14">
        <v>0</v>
      </c>
      <c r="V13" s="14">
        <v>0</v>
      </c>
      <c r="W13" s="14">
        <v>0</v>
      </c>
      <c r="X13" s="63"/>
      <c r="Y13" s="34"/>
      <c r="Z13" s="34"/>
      <c r="AA13" s="35"/>
      <c r="AB13" s="35"/>
      <c r="AC13" s="35"/>
      <c r="AD13" s="35"/>
      <c r="AE13" s="35"/>
      <c r="AF13" s="35"/>
      <c r="AG13" s="35"/>
      <c r="AH13" s="35"/>
      <c r="AI13"/>
      <c r="AJ13"/>
      <c r="AK13"/>
      <c r="AL13"/>
      <c r="AM13"/>
      <c r="AN13"/>
      <c r="AO13"/>
    </row>
    <row r="14" spans="1:41" ht="15" customHeight="1" x14ac:dyDescent="0.35">
      <c r="A14" s="33"/>
      <c r="B14" s="54" t="s">
        <v>126</v>
      </c>
      <c r="C14" s="62"/>
      <c r="D14" s="63"/>
      <c r="E14" s="63"/>
      <c r="F14" s="20" t="s">
        <v>109</v>
      </c>
      <c r="G14" s="14">
        <v>5675</v>
      </c>
      <c r="H14" s="14">
        <v>167</v>
      </c>
      <c r="I14" s="14">
        <v>590</v>
      </c>
      <c r="J14" s="14">
        <v>812</v>
      </c>
      <c r="K14" s="14">
        <v>1054</v>
      </c>
      <c r="L14" s="14">
        <v>1242</v>
      </c>
      <c r="M14" s="14">
        <v>1810</v>
      </c>
      <c r="N14" s="14">
        <v>0</v>
      </c>
      <c r="O14" s="14">
        <v>0</v>
      </c>
      <c r="P14" s="14">
        <v>0</v>
      </c>
      <c r="Q14" s="14">
        <v>0</v>
      </c>
      <c r="R14" s="14">
        <v>0</v>
      </c>
      <c r="S14" s="14">
        <v>0</v>
      </c>
      <c r="T14" s="14">
        <v>0</v>
      </c>
      <c r="U14" s="14">
        <v>0</v>
      </c>
      <c r="V14" s="14">
        <v>0</v>
      </c>
      <c r="W14" s="14">
        <v>0</v>
      </c>
      <c r="X14" s="63"/>
      <c r="Y14" s="34"/>
      <c r="Z14" s="34"/>
      <c r="AA14" s="35"/>
      <c r="AB14" s="35"/>
      <c r="AC14" s="35"/>
      <c r="AD14" s="35"/>
      <c r="AE14" s="35"/>
      <c r="AF14" s="35"/>
      <c r="AG14" s="35"/>
      <c r="AH14" s="35"/>
      <c r="AI14"/>
      <c r="AJ14"/>
      <c r="AK14"/>
      <c r="AL14"/>
      <c r="AM14"/>
      <c r="AN14"/>
      <c r="AO14"/>
    </row>
    <row r="15" spans="1:41" ht="15" customHeight="1" x14ac:dyDescent="0.35">
      <c r="A15" s="33"/>
      <c r="B15" s="54" t="s">
        <v>127</v>
      </c>
      <c r="C15" s="62"/>
      <c r="D15" s="63"/>
      <c r="E15" s="63"/>
      <c r="F15" s="20" t="s">
        <v>109</v>
      </c>
      <c r="G15" s="14">
        <v>3749</v>
      </c>
      <c r="H15" s="14">
        <v>111</v>
      </c>
      <c r="I15" s="14">
        <v>408</v>
      </c>
      <c r="J15" s="14">
        <v>475</v>
      </c>
      <c r="K15" s="14">
        <v>579</v>
      </c>
      <c r="L15" s="14">
        <v>1057</v>
      </c>
      <c r="M15" s="14">
        <v>1119</v>
      </c>
      <c r="N15" s="14">
        <v>0</v>
      </c>
      <c r="O15" s="14">
        <v>0</v>
      </c>
      <c r="P15" s="14">
        <v>0</v>
      </c>
      <c r="Q15" s="14">
        <v>0</v>
      </c>
      <c r="R15" s="14">
        <v>0</v>
      </c>
      <c r="S15" s="14">
        <v>0</v>
      </c>
      <c r="T15" s="14">
        <v>0</v>
      </c>
      <c r="U15" s="14">
        <v>0</v>
      </c>
      <c r="V15" s="14">
        <v>0</v>
      </c>
      <c r="W15" s="14">
        <v>0</v>
      </c>
      <c r="X15" s="63"/>
      <c r="Y15" s="34"/>
      <c r="Z15" s="34"/>
      <c r="AA15" s="35"/>
      <c r="AB15" s="35"/>
      <c r="AC15" s="35"/>
      <c r="AD15" s="35"/>
      <c r="AE15" s="35"/>
      <c r="AF15" s="35"/>
      <c r="AG15" s="35"/>
      <c r="AH15" s="35"/>
      <c r="AI15"/>
      <c r="AJ15"/>
      <c r="AK15"/>
      <c r="AL15"/>
      <c r="AM15"/>
      <c r="AN15"/>
      <c r="AO15"/>
    </row>
    <row r="16" spans="1:41" ht="15" customHeight="1" x14ac:dyDescent="0.35">
      <c r="A16" s="33"/>
      <c r="B16" s="54" t="s">
        <v>128</v>
      </c>
      <c r="C16" s="62"/>
      <c r="D16" s="63"/>
      <c r="E16" s="63"/>
      <c r="F16" s="54" t="s">
        <v>109</v>
      </c>
      <c r="G16" s="14">
        <v>2237</v>
      </c>
      <c r="H16" s="14">
        <v>100</v>
      </c>
      <c r="I16" s="14">
        <v>220</v>
      </c>
      <c r="J16" s="14">
        <v>312</v>
      </c>
      <c r="K16" s="14">
        <v>524</v>
      </c>
      <c r="L16" s="14">
        <v>529</v>
      </c>
      <c r="M16" s="14">
        <v>552</v>
      </c>
      <c r="N16" s="14">
        <v>0</v>
      </c>
      <c r="O16" s="14">
        <v>0</v>
      </c>
      <c r="P16" s="14">
        <v>0</v>
      </c>
      <c r="Q16" s="14">
        <v>0</v>
      </c>
      <c r="R16" s="14">
        <v>0</v>
      </c>
      <c r="S16" s="14">
        <v>0</v>
      </c>
      <c r="T16" s="14">
        <v>0</v>
      </c>
      <c r="U16" s="14">
        <v>0</v>
      </c>
      <c r="V16" s="14">
        <v>0</v>
      </c>
      <c r="W16" s="14">
        <v>0</v>
      </c>
      <c r="X16" s="63"/>
      <c r="Y16" s="34"/>
      <c r="Z16" s="34"/>
      <c r="AA16" s="35"/>
      <c r="AB16" s="35"/>
      <c r="AC16" s="35"/>
      <c r="AD16" s="35"/>
      <c r="AE16" s="35"/>
      <c r="AF16" s="35"/>
      <c r="AG16" s="35"/>
      <c r="AH16" s="35"/>
      <c r="AI16"/>
      <c r="AJ16"/>
      <c r="AK16"/>
      <c r="AL16"/>
      <c r="AM16"/>
      <c r="AN16"/>
      <c r="AO16"/>
    </row>
    <row r="17" spans="1:41" ht="15" customHeight="1" x14ac:dyDescent="0.35">
      <c r="A17" s="33"/>
      <c r="B17" s="54" t="s">
        <v>129</v>
      </c>
      <c r="C17" s="62"/>
      <c r="D17" s="63"/>
      <c r="E17" s="63"/>
      <c r="F17" s="20" t="s">
        <v>109</v>
      </c>
      <c r="G17" s="14">
        <v>4965</v>
      </c>
      <c r="H17" s="14">
        <v>185</v>
      </c>
      <c r="I17" s="14">
        <v>417</v>
      </c>
      <c r="J17" s="14">
        <v>569</v>
      </c>
      <c r="K17" s="14">
        <v>849</v>
      </c>
      <c r="L17" s="14">
        <v>1297</v>
      </c>
      <c r="M17" s="14">
        <v>1648</v>
      </c>
      <c r="N17" s="14">
        <v>0</v>
      </c>
      <c r="O17" s="14">
        <v>0</v>
      </c>
      <c r="P17" s="14">
        <v>0</v>
      </c>
      <c r="Q17" s="14">
        <v>0</v>
      </c>
      <c r="R17" s="14">
        <v>0</v>
      </c>
      <c r="S17" s="14">
        <v>0</v>
      </c>
      <c r="T17" s="14">
        <v>0</v>
      </c>
      <c r="U17" s="14">
        <v>0</v>
      </c>
      <c r="V17" s="14">
        <v>0</v>
      </c>
      <c r="W17" s="14">
        <v>0</v>
      </c>
      <c r="X17" s="63"/>
      <c r="Y17" s="34"/>
      <c r="Z17" s="34"/>
      <c r="AA17" s="35"/>
      <c r="AB17" s="35"/>
      <c r="AC17" s="35"/>
      <c r="AD17" s="35"/>
      <c r="AE17" s="35"/>
      <c r="AF17" s="35"/>
      <c r="AG17" s="35"/>
      <c r="AH17" s="35"/>
      <c r="AI17"/>
      <c r="AJ17"/>
      <c r="AK17"/>
      <c r="AL17"/>
      <c r="AM17"/>
      <c r="AN17"/>
      <c r="AO17"/>
    </row>
    <row r="18" spans="1:41" ht="15" customHeight="1" x14ac:dyDescent="0.35">
      <c r="A18" s="33"/>
      <c r="B18" s="54" t="s">
        <v>130</v>
      </c>
      <c r="C18" s="62"/>
      <c r="D18" s="63"/>
      <c r="E18" s="63"/>
      <c r="F18" s="20" t="s">
        <v>109</v>
      </c>
      <c r="G18" s="14">
        <v>1419</v>
      </c>
      <c r="H18" s="14">
        <v>31</v>
      </c>
      <c r="I18" s="14">
        <v>134</v>
      </c>
      <c r="J18" s="14">
        <v>201</v>
      </c>
      <c r="K18" s="14">
        <v>244</v>
      </c>
      <c r="L18" s="14">
        <v>360</v>
      </c>
      <c r="M18" s="14">
        <v>449</v>
      </c>
      <c r="N18" s="14">
        <v>0</v>
      </c>
      <c r="O18" s="14">
        <v>0</v>
      </c>
      <c r="P18" s="14">
        <v>0</v>
      </c>
      <c r="Q18" s="14">
        <v>0</v>
      </c>
      <c r="R18" s="14">
        <v>0</v>
      </c>
      <c r="S18" s="14">
        <v>0</v>
      </c>
      <c r="T18" s="14">
        <v>0</v>
      </c>
      <c r="U18" s="14">
        <v>0</v>
      </c>
      <c r="V18" s="14">
        <v>0</v>
      </c>
      <c r="W18" s="14">
        <v>0</v>
      </c>
      <c r="X18" s="63"/>
      <c r="Y18" s="34"/>
      <c r="Z18" s="34"/>
      <c r="AA18" s="35"/>
      <c r="AB18" s="35"/>
      <c r="AC18" s="35"/>
      <c r="AD18" s="35"/>
      <c r="AE18" s="35"/>
      <c r="AF18" s="35"/>
      <c r="AG18" s="35"/>
      <c r="AH18" s="35"/>
      <c r="AI18"/>
      <c r="AJ18"/>
      <c r="AK18"/>
      <c r="AL18"/>
      <c r="AM18"/>
      <c r="AN18"/>
      <c r="AO18"/>
    </row>
    <row r="19" spans="1:41" ht="15" customHeight="1" x14ac:dyDescent="0.35">
      <c r="A19" s="33"/>
      <c r="B19" s="54" t="s">
        <v>131</v>
      </c>
      <c r="C19" s="62"/>
      <c r="D19" s="63"/>
      <c r="E19" s="63"/>
      <c r="F19" s="54" t="s">
        <v>109</v>
      </c>
      <c r="G19" s="14">
        <v>1077</v>
      </c>
      <c r="H19" s="14">
        <v>33</v>
      </c>
      <c r="I19" s="14">
        <v>120</v>
      </c>
      <c r="J19" s="14">
        <v>192</v>
      </c>
      <c r="K19" s="14">
        <v>188</v>
      </c>
      <c r="L19" s="14">
        <v>249</v>
      </c>
      <c r="M19" s="14">
        <v>295</v>
      </c>
      <c r="N19" s="14">
        <v>0</v>
      </c>
      <c r="O19" s="14">
        <v>0</v>
      </c>
      <c r="P19" s="14">
        <v>0</v>
      </c>
      <c r="Q19" s="14">
        <v>0</v>
      </c>
      <c r="R19" s="14">
        <v>0</v>
      </c>
      <c r="S19" s="14">
        <v>0</v>
      </c>
      <c r="T19" s="14">
        <v>0</v>
      </c>
      <c r="U19" s="14">
        <v>0</v>
      </c>
      <c r="V19" s="14">
        <v>0</v>
      </c>
      <c r="W19" s="14">
        <v>0</v>
      </c>
      <c r="X19" s="63"/>
      <c r="Y19" s="34"/>
      <c r="Z19" s="34"/>
      <c r="AA19" s="35"/>
      <c r="AB19" s="35"/>
      <c r="AC19" s="35"/>
      <c r="AD19" s="35"/>
      <c r="AE19" s="35"/>
      <c r="AF19" s="35"/>
      <c r="AG19" s="35"/>
      <c r="AH19" s="35"/>
      <c r="AI19"/>
      <c r="AJ19"/>
      <c r="AK19"/>
      <c r="AL19"/>
      <c r="AM19"/>
      <c r="AN19"/>
      <c r="AO19"/>
    </row>
    <row r="20" spans="1:41" ht="15" customHeight="1" x14ac:dyDescent="0.35">
      <c r="A20" s="33"/>
      <c r="B20" s="54" t="s">
        <v>132</v>
      </c>
      <c r="C20" s="62"/>
      <c r="D20" s="63"/>
      <c r="E20" s="63"/>
      <c r="F20" s="20" t="s">
        <v>109</v>
      </c>
      <c r="G20" s="14">
        <v>290</v>
      </c>
      <c r="H20" s="14">
        <v>9</v>
      </c>
      <c r="I20" s="14">
        <v>31</v>
      </c>
      <c r="J20" s="14">
        <v>54</v>
      </c>
      <c r="K20" s="14">
        <v>67</v>
      </c>
      <c r="L20" s="14">
        <v>45</v>
      </c>
      <c r="M20" s="14">
        <v>84</v>
      </c>
      <c r="N20" s="14">
        <v>0</v>
      </c>
      <c r="O20" s="14">
        <v>0</v>
      </c>
      <c r="P20" s="14">
        <v>0</v>
      </c>
      <c r="Q20" s="14">
        <v>0</v>
      </c>
      <c r="R20" s="14">
        <v>0</v>
      </c>
      <c r="S20" s="14">
        <v>0</v>
      </c>
      <c r="T20" s="14">
        <v>0</v>
      </c>
      <c r="U20" s="14">
        <v>0</v>
      </c>
      <c r="V20" s="14">
        <v>0</v>
      </c>
      <c r="W20" s="14">
        <v>0</v>
      </c>
      <c r="X20" s="63"/>
      <c r="Y20" s="34"/>
      <c r="Z20" s="34"/>
      <c r="AA20" s="35"/>
      <c r="AB20" s="35"/>
      <c r="AC20" s="35"/>
      <c r="AD20" s="35"/>
      <c r="AE20" s="35"/>
      <c r="AF20" s="35"/>
      <c r="AG20" s="35"/>
      <c r="AH20" s="35"/>
      <c r="AI20"/>
      <c r="AJ20"/>
      <c r="AK20"/>
      <c r="AL20"/>
      <c r="AM20"/>
      <c r="AN20"/>
      <c r="AO20"/>
    </row>
    <row r="21" spans="1:41" ht="15" customHeight="1" x14ac:dyDescent="0.35">
      <c r="A21" s="33"/>
      <c r="B21" s="54" t="s">
        <v>133</v>
      </c>
      <c r="C21" s="62"/>
      <c r="D21" s="63"/>
      <c r="E21" s="63"/>
      <c r="F21" s="20" t="s">
        <v>109</v>
      </c>
      <c r="G21" s="14">
        <v>7357</v>
      </c>
      <c r="H21" s="14">
        <v>273</v>
      </c>
      <c r="I21" s="14">
        <v>893</v>
      </c>
      <c r="J21" s="14">
        <v>1158</v>
      </c>
      <c r="K21" s="14">
        <v>1524</v>
      </c>
      <c r="L21" s="14">
        <v>1752</v>
      </c>
      <c r="M21" s="14">
        <v>1757</v>
      </c>
      <c r="N21" s="14">
        <v>0</v>
      </c>
      <c r="O21" s="14">
        <v>0</v>
      </c>
      <c r="P21" s="14">
        <v>0</v>
      </c>
      <c r="Q21" s="14">
        <v>0</v>
      </c>
      <c r="R21" s="14">
        <v>0</v>
      </c>
      <c r="S21" s="14">
        <v>0</v>
      </c>
      <c r="T21" s="14">
        <v>0</v>
      </c>
      <c r="U21" s="14">
        <v>0</v>
      </c>
      <c r="V21" s="14">
        <v>0</v>
      </c>
      <c r="W21" s="14">
        <v>0</v>
      </c>
      <c r="X21" s="63"/>
      <c r="Y21" s="34"/>
      <c r="Z21" s="34"/>
      <c r="AA21" s="35"/>
      <c r="AB21" s="35"/>
      <c r="AC21" s="35"/>
      <c r="AD21" s="35"/>
      <c r="AE21" s="35"/>
      <c r="AF21" s="35"/>
      <c r="AG21" s="35"/>
      <c r="AH21" s="35"/>
      <c r="AI21"/>
      <c r="AJ21"/>
      <c r="AK21"/>
      <c r="AL21"/>
      <c r="AM21"/>
      <c r="AN21"/>
      <c r="AO21"/>
    </row>
    <row r="22" spans="1:41" ht="15" customHeight="1" x14ac:dyDescent="0.35">
      <c r="A22" s="33"/>
      <c r="B22" s="54" t="s">
        <v>134</v>
      </c>
      <c r="C22" s="62"/>
      <c r="D22" s="63"/>
      <c r="E22" s="63"/>
      <c r="F22" s="54" t="s">
        <v>109</v>
      </c>
      <c r="G22" s="14">
        <v>4387</v>
      </c>
      <c r="H22" s="14">
        <v>186</v>
      </c>
      <c r="I22" s="14">
        <v>545</v>
      </c>
      <c r="J22" s="14">
        <v>721</v>
      </c>
      <c r="K22" s="14">
        <v>869</v>
      </c>
      <c r="L22" s="14">
        <v>946</v>
      </c>
      <c r="M22" s="14">
        <v>1120</v>
      </c>
      <c r="N22" s="14">
        <v>0</v>
      </c>
      <c r="O22" s="14">
        <v>0</v>
      </c>
      <c r="P22" s="14">
        <v>0</v>
      </c>
      <c r="Q22" s="14">
        <v>0</v>
      </c>
      <c r="R22" s="14">
        <v>0</v>
      </c>
      <c r="S22" s="14">
        <v>0</v>
      </c>
      <c r="T22" s="14">
        <v>0</v>
      </c>
      <c r="U22" s="14">
        <v>0</v>
      </c>
      <c r="V22" s="14">
        <v>0</v>
      </c>
      <c r="W22" s="14">
        <v>0</v>
      </c>
      <c r="X22" s="63"/>
      <c r="Y22" s="34"/>
      <c r="Z22" s="34"/>
      <c r="AA22" s="35"/>
      <c r="AB22" s="35"/>
      <c r="AC22" s="35"/>
      <c r="AD22" s="35"/>
      <c r="AE22" s="35"/>
      <c r="AF22" s="35"/>
      <c r="AG22" s="35"/>
      <c r="AH22" s="35"/>
      <c r="AI22"/>
      <c r="AJ22"/>
      <c r="AK22"/>
      <c r="AL22"/>
      <c r="AM22"/>
      <c r="AN22"/>
      <c r="AO22"/>
    </row>
    <row r="23" spans="1:41" ht="15" customHeight="1" x14ac:dyDescent="0.35">
      <c r="A23" s="33"/>
      <c r="B23" s="54" t="s">
        <v>135</v>
      </c>
      <c r="C23" s="62"/>
      <c r="D23" s="63"/>
      <c r="E23" s="63"/>
      <c r="F23" s="20" t="s">
        <v>109</v>
      </c>
      <c r="G23" s="14">
        <v>5253</v>
      </c>
      <c r="H23" s="14">
        <v>267</v>
      </c>
      <c r="I23" s="14">
        <v>400</v>
      </c>
      <c r="J23" s="14">
        <v>786</v>
      </c>
      <c r="K23" s="14">
        <v>745</v>
      </c>
      <c r="L23" s="14">
        <v>1036</v>
      </c>
      <c r="M23" s="14">
        <v>2019</v>
      </c>
      <c r="N23" s="14">
        <v>0</v>
      </c>
      <c r="O23" s="14">
        <v>0</v>
      </c>
      <c r="P23" s="14">
        <v>0</v>
      </c>
      <c r="Q23" s="14">
        <v>0</v>
      </c>
      <c r="R23" s="14">
        <v>0</v>
      </c>
      <c r="S23" s="14">
        <v>0</v>
      </c>
      <c r="T23" s="14">
        <v>0</v>
      </c>
      <c r="U23" s="14">
        <v>0</v>
      </c>
      <c r="V23" s="14">
        <v>0</v>
      </c>
      <c r="W23" s="14">
        <v>0</v>
      </c>
      <c r="X23" s="63"/>
      <c r="Y23" s="34"/>
      <c r="Z23" s="34"/>
      <c r="AA23" s="35"/>
      <c r="AB23" s="35"/>
      <c r="AC23" s="35"/>
      <c r="AD23" s="35"/>
      <c r="AE23" s="35"/>
      <c r="AF23" s="35"/>
      <c r="AG23" s="35"/>
      <c r="AH23" s="35"/>
      <c r="AI23"/>
      <c r="AJ23"/>
      <c r="AK23"/>
      <c r="AL23"/>
      <c r="AM23"/>
      <c r="AN23"/>
      <c r="AO23"/>
    </row>
    <row r="24" spans="1:41" ht="15" customHeight="1" x14ac:dyDescent="0.35">
      <c r="A24" s="33"/>
      <c r="B24" s="54" t="s">
        <v>136</v>
      </c>
      <c r="C24" s="62"/>
      <c r="D24" s="63"/>
      <c r="E24" s="63"/>
      <c r="F24" s="20" t="s">
        <v>109</v>
      </c>
      <c r="G24" s="14">
        <v>4731</v>
      </c>
      <c r="H24" s="14">
        <v>160</v>
      </c>
      <c r="I24" s="14">
        <v>541</v>
      </c>
      <c r="J24" s="14">
        <v>727</v>
      </c>
      <c r="K24" s="14">
        <v>797</v>
      </c>
      <c r="L24" s="14">
        <v>1141</v>
      </c>
      <c r="M24" s="14">
        <v>1365</v>
      </c>
      <c r="N24" s="14">
        <v>0</v>
      </c>
      <c r="O24" s="14">
        <v>0</v>
      </c>
      <c r="P24" s="14">
        <v>0</v>
      </c>
      <c r="Q24" s="14">
        <v>0</v>
      </c>
      <c r="R24" s="14">
        <v>0</v>
      </c>
      <c r="S24" s="14">
        <v>0</v>
      </c>
      <c r="T24" s="14">
        <v>0</v>
      </c>
      <c r="U24" s="14">
        <v>0</v>
      </c>
      <c r="V24" s="14">
        <v>0</v>
      </c>
      <c r="W24" s="14">
        <v>0</v>
      </c>
      <c r="X24" s="63"/>
      <c r="Y24" s="34"/>
      <c r="Z24" s="34"/>
      <c r="AA24" s="35"/>
      <c r="AB24" s="35"/>
      <c r="AC24" s="35"/>
      <c r="AD24" s="35"/>
      <c r="AE24" s="35"/>
      <c r="AF24" s="35"/>
      <c r="AG24" s="35"/>
      <c r="AH24" s="35"/>
      <c r="AI24"/>
      <c r="AJ24"/>
      <c r="AK24"/>
      <c r="AL24"/>
      <c r="AM24"/>
      <c r="AN24"/>
      <c r="AO24"/>
    </row>
    <row r="25" spans="1:41" ht="15" customHeight="1" x14ac:dyDescent="0.35">
      <c r="A25" s="33"/>
      <c r="B25" s="54" t="s">
        <v>137</v>
      </c>
      <c r="C25" s="62"/>
      <c r="D25" s="63"/>
      <c r="E25" s="63"/>
      <c r="F25" s="54" t="s">
        <v>109</v>
      </c>
      <c r="G25" s="14">
        <v>4923</v>
      </c>
      <c r="H25" s="14">
        <v>148</v>
      </c>
      <c r="I25" s="14">
        <v>542</v>
      </c>
      <c r="J25" s="14">
        <v>783</v>
      </c>
      <c r="K25" s="14">
        <v>899</v>
      </c>
      <c r="L25" s="14">
        <v>1116</v>
      </c>
      <c r="M25" s="14">
        <v>1435</v>
      </c>
      <c r="N25" s="14">
        <v>0</v>
      </c>
      <c r="O25" s="14">
        <v>0</v>
      </c>
      <c r="P25" s="14">
        <v>0</v>
      </c>
      <c r="Q25" s="14">
        <v>0</v>
      </c>
      <c r="R25" s="14">
        <v>0</v>
      </c>
      <c r="S25" s="14">
        <v>0</v>
      </c>
      <c r="T25" s="14">
        <v>0</v>
      </c>
      <c r="U25" s="14">
        <v>0</v>
      </c>
      <c r="V25" s="14">
        <v>0</v>
      </c>
      <c r="W25" s="14">
        <v>0</v>
      </c>
      <c r="X25" s="63"/>
      <c r="Y25" s="34"/>
      <c r="Z25" s="34"/>
      <c r="AA25" s="35"/>
      <c r="AB25" s="35"/>
      <c r="AC25" s="35"/>
      <c r="AD25" s="35"/>
      <c r="AE25" s="35"/>
      <c r="AF25" s="35"/>
      <c r="AG25" s="35"/>
      <c r="AH25" s="35"/>
      <c r="AI25"/>
      <c r="AJ25"/>
      <c r="AK25"/>
      <c r="AL25"/>
      <c r="AM25"/>
      <c r="AN25"/>
      <c r="AO25"/>
    </row>
    <row r="26" spans="1:41" ht="15" customHeight="1" x14ac:dyDescent="0.35">
      <c r="A26" s="33"/>
      <c r="B26" s="54" t="s">
        <v>138</v>
      </c>
      <c r="C26" s="62"/>
      <c r="D26" s="63"/>
      <c r="E26" s="63"/>
      <c r="F26" s="20" t="s">
        <v>109</v>
      </c>
      <c r="G26" s="14">
        <v>8915</v>
      </c>
      <c r="H26" s="14">
        <v>561</v>
      </c>
      <c r="I26" s="14">
        <v>809</v>
      </c>
      <c r="J26" s="14">
        <v>1673</v>
      </c>
      <c r="K26" s="14">
        <v>1694</v>
      </c>
      <c r="L26" s="14">
        <v>2027</v>
      </c>
      <c r="M26" s="14">
        <v>2151</v>
      </c>
      <c r="N26" s="14">
        <v>0</v>
      </c>
      <c r="O26" s="14">
        <v>0</v>
      </c>
      <c r="P26" s="14">
        <v>0</v>
      </c>
      <c r="Q26" s="14">
        <v>0</v>
      </c>
      <c r="R26" s="14">
        <v>0</v>
      </c>
      <c r="S26" s="14">
        <v>0</v>
      </c>
      <c r="T26" s="14">
        <v>0</v>
      </c>
      <c r="U26" s="14">
        <v>0</v>
      </c>
      <c r="V26" s="14">
        <v>0</v>
      </c>
      <c r="W26" s="14">
        <v>0</v>
      </c>
      <c r="X26" s="63"/>
      <c r="Y26" s="34"/>
      <c r="Z26" s="34"/>
      <c r="AA26" s="35"/>
      <c r="AB26" s="35"/>
      <c r="AC26" s="35"/>
      <c r="AD26" s="35"/>
      <c r="AE26" s="35"/>
      <c r="AF26" s="35"/>
      <c r="AG26" s="35"/>
      <c r="AH26" s="35"/>
      <c r="AI26"/>
      <c r="AJ26"/>
      <c r="AK26"/>
      <c r="AL26"/>
      <c r="AM26"/>
      <c r="AN26"/>
      <c r="AO26"/>
    </row>
    <row r="27" spans="1:41" ht="15" customHeight="1" x14ac:dyDescent="0.35">
      <c r="A27" s="33"/>
      <c r="B27" s="54" t="s">
        <v>139</v>
      </c>
      <c r="C27" s="62"/>
      <c r="D27" s="63"/>
      <c r="E27" s="63"/>
      <c r="F27" s="20" t="s">
        <v>109</v>
      </c>
      <c r="G27" s="14">
        <v>4997</v>
      </c>
      <c r="H27" s="14">
        <v>158</v>
      </c>
      <c r="I27" s="14">
        <v>568</v>
      </c>
      <c r="J27" s="14">
        <v>807</v>
      </c>
      <c r="K27" s="14">
        <v>976</v>
      </c>
      <c r="L27" s="14">
        <v>1211</v>
      </c>
      <c r="M27" s="14">
        <v>1277</v>
      </c>
      <c r="N27" s="14">
        <v>0</v>
      </c>
      <c r="O27" s="14">
        <v>0</v>
      </c>
      <c r="P27" s="14">
        <v>0</v>
      </c>
      <c r="Q27" s="14">
        <v>0</v>
      </c>
      <c r="R27" s="14">
        <v>0</v>
      </c>
      <c r="S27" s="14">
        <v>0</v>
      </c>
      <c r="T27" s="14">
        <v>0</v>
      </c>
      <c r="U27" s="14">
        <v>0</v>
      </c>
      <c r="V27" s="14">
        <v>0</v>
      </c>
      <c r="W27" s="14">
        <v>0</v>
      </c>
      <c r="X27" s="63"/>
      <c r="Y27" s="34"/>
      <c r="Z27" s="34"/>
      <c r="AA27" s="35"/>
      <c r="AB27" s="35"/>
      <c r="AC27" s="35"/>
      <c r="AD27" s="35"/>
      <c r="AE27" s="35"/>
      <c r="AF27" s="35"/>
      <c r="AG27" s="35"/>
      <c r="AH27" s="35"/>
      <c r="AI27"/>
      <c r="AJ27"/>
      <c r="AK27"/>
      <c r="AL27"/>
      <c r="AM27"/>
      <c r="AN27"/>
      <c r="AO27"/>
    </row>
    <row r="28" spans="1:41" ht="15" customHeight="1" x14ac:dyDescent="0.35">
      <c r="A28" s="33"/>
      <c r="B28" s="54" t="s">
        <v>140</v>
      </c>
      <c r="C28" s="62"/>
      <c r="D28" s="63"/>
      <c r="E28" s="63"/>
      <c r="F28" s="54" t="s">
        <v>109</v>
      </c>
      <c r="G28" s="14">
        <v>2412</v>
      </c>
      <c r="H28" s="14">
        <v>93</v>
      </c>
      <c r="I28" s="14">
        <v>287</v>
      </c>
      <c r="J28" s="14">
        <v>363</v>
      </c>
      <c r="K28" s="14">
        <v>467</v>
      </c>
      <c r="L28" s="14">
        <v>586</v>
      </c>
      <c r="M28" s="14">
        <v>616</v>
      </c>
      <c r="N28" s="14">
        <v>0</v>
      </c>
      <c r="O28" s="14">
        <v>0</v>
      </c>
      <c r="P28" s="14">
        <v>0</v>
      </c>
      <c r="Q28" s="14">
        <v>0</v>
      </c>
      <c r="R28" s="14">
        <v>0</v>
      </c>
      <c r="S28" s="14">
        <v>0</v>
      </c>
      <c r="T28" s="14">
        <v>0</v>
      </c>
      <c r="U28" s="14">
        <v>0</v>
      </c>
      <c r="V28" s="14">
        <v>0</v>
      </c>
      <c r="W28" s="14">
        <v>0</v>
      </c>
      <c r="X28" s="63"/>
      <c r="Y28" s="34"/>
      <c r="Z28" s="34"/>
      <c r="AA28" s="35"/>
      <c r="AB28" s="35"/>
      <c r="AC28" s="35"/>
      <c r="AD28" s="35"/>
      <c r="AE28" s="35"/>
      <c r="AF28" s="35"/>
      <c r="AG28" s="35"/>
      <c r="AH28" s="35"/>
      <c r="AI28"/>
      <c r="AJ28"/>
      <c r="AK28"/>
      <c r="AL28"/>
      <c r="AM28"/>
      <c r="AN28"/>
      <c r="AO28"/>
    </row>
    <row r="29" spans="1:41" ht="15" customHeight="1" x14ac:dyDescent="0.35">
      <c r="A29" s="33"/>
      <c r="B29" s="54" t="s">
        <v>141</v>
      </c>
      <c r="C29" s="62"/>
      <c r="D29" s="63"/>
      <c r="E29" s="63"/>
      <c r="F29" s="20" t="s">
        <v>109</v>
      </c>
      <c r="G29" s="14">
        <v>2129</v>
      </c>
      <c r="H29" s="14">
        <v>120</v>
      </c>
      <c r="I29" s="14">
        <v>199</v>
      </c>
      <c r="J29" s="14">
        <v>420</v>
      </c>
      <c r="K29" s="14">
        <v>381</v>
      </c>
      <c r="L29" s="14">
        <v>475</v>
      </c>
      <c r="M29" s="14">
        <v>534</v>
      </c>
      <c r="N29" s="14">
        <v>0</v>
      </c>
      <c r="O29" s="14">
        <v>0</v>
      </c>
      <c r="P29" s="14">
        <v>0</v>
      </c>
      <c r="Q29" s="14">
        <v>0</v>
      </c>
      <c r="R29" s="14">
        <v>0</v>
      </c>
      <c r="S29" s="14">
        <v>0</v>
      </c>
      <c r="T29" s="14">
        <v>0</v>
      </c>
      <c r="U29" s="14">
        <v>0</v>
      </c>
      <c r="V29" s="14">
        <v>0</v>
      </c>
      <c r="W29" s="14">
        <v>0</v>
      </c>
      <c r="X29" s="63"/>
      <c r="Y29" s="34"/>
      <c r="Z29" s="34"/>
      <c r="AA29" s="35"/>
      <c r="AB29" s="35"/>
      <c r="AC29" s="35"/>
      <c r="AD29" s="35"/>
      <c r="AE29" s="35"/>
      <c r="AF29" s="35"/>
      <c r="AG29" s="35"/>
      <c r="AH29" s="35"/>
      <c r="AI29"/>
      <c r="AJ29"/>
      <c r="AK29"/>
      <c r="AL29"/>
      <c r="AM29"/>
      <c r="AN29"/>
      <c r="AO29"/>
    </row>
    <row r="30" spans="1:41" ht="15" customHeight="1" x14ac:dyDescent="0.35">
      <c r="A30" s="33"/>
      <c r="B30" s="54" t="s">
        <v>142</v>
      </c>
      <c r="C30" s="62"/>
      <c r="D30" s="63"/>
      <c r="E30" s="63"/>
      <c r="F30" s="54" t="s">
        <v>109</v>
      </c>
      <c r="G30" s="14">
        <v>1389</v>
      </c>
      <c r="H30" s="14">
        <v>90</v>
      </c>
      <c r="I30" s="14">
        <v>139</v>
      </c>
      <c r="J30" s="14">
        <v>223</v>
      </c>
      <c r="K30" s="14">
        <v>230</v>
      </c>
      <c r="L30" s="14">
        <v>323</v>
      </c>
      <c r="M30" s="14">
        <v>384</v>
      </c>
      <c r="N30" s="14">
        <v>0</v>
      </c>
      <c r="O30" s="14">
        <v>0</v>
      </c>
      <c r="P30" s="14">
        <v>0</v>
      </c>
      <c r="Q30" s="14">
        <v>0</v>
      </c>
      <c r="R30" s="14">
        <v>0</v>
      </c>
      <c r="S30" s="14">
        <v>0</v>
      </c>
      <c r="T30" s="14">
        <v>0</v>
      </c>
      <c r="U30" s="14">
        <v>0</v>
      </c>
      <c r="V30" s="14">
        <v>0</v>
      </c>
      <c r="W30" s="14">
        <v>0</v>
      </c>
      <c r="X30" s="63"/>
      <c r="Y30" s="34"/>
      <c r="Z30" s="34"/>
      <c r="AA30" s="35"/>
      <c r="AB30" s="35"/>
      <c r="AC30" s="35"/>
      <c r="AD30" s="35"/>
      <c r="AE30" s="35"/>
      <c r="AF30" s="35"/>
      <c r="AG30" s="35"/>
      <c r="AH30" s="35"/>
      <c r="AI30"/>
      <c r="AJ30"/>
      <c r="AK30"/>
      <c r="AL30"/>
      <c r="AM30"/>
      <c r="AN30"/>
      <c r="AO30"/>
    </row>
    <row r="31" spans="1:41" ht="15" customHeight="1" x14ac:dyDescent="0.35">
      <c r="A31" s="35"/>
      <c r="B31" s="54"/>
      <c r="C31" s="54"/>
      <c r="D31" s="55"/>
      <c r="E31" s="55"/>
      <c r="F31" s="54"/>
      <c r="G31" s="55"/>
      <c r="H31" s="36"/>
      <c r="I31" s="36"/>
      <c r="J31" s="36"/>
      <c r="K31" s="36"/>
      <c r="L31" s="36"/>
      <c r="M31" s="36"/>
      <c r="N31" s="36"/>
      <c r="O31" s="36"/>
      <c r="P31" s="36"/>
      <c r="Q31" s="36"/>
      <c r="R31" s="36"/>
      <c r="S31" s="36"/>
      <c r="T31" s="36"/>
      <c r="U31" s="36"/>
      <c r="V31" s="35"/>
      <c r="W31" s="35"/>
      <c r="X31" s="35"/>
      <c r="Y31" s="35"/>
      <c r="Z31" s="35"/>
      <c r="AA31" s="35"/>
      <c r="AB31" s="35"/>
      <c r="AC31" s="35"/>
      <c r="AD31" s="35"/>
      <c r="AE31" s="35"/>
      <c r="AF31" s="35"/>
      <c r="AG31" s="35"/>
      <c r="AH31" s="35"/>
      <c r="AI31"/>
      <c r="AJ31"/>
      <c r="AK31"/>
      <c r="AL31"/>
      <c r="AM31"/>
      <c r="AN31"/>
      <c r="AO31"/>
    </row>
    <row r="32" spans="1:41" s="7" customFormat="1" ht="15" customHeight="1" x14ac:dyDescent="0.3">
      <c r="A32" s="8" t="s">
        <v>45</v>
      </c>
      <c r="E32" s="18" t="s">
        <v>96</v>
      </c>
    </row>
    <row r="33" spans="1:41" ht="15" customHeight="1" x14ac:dyDescent="0.35">
      <c r="A33" s="2"/>
      <c r="B33" s="2" t="s">
        <v>289</v>
      </c>
      <c r="C33" s="2"/>
      <c r="D33" s="4"/>
      <c r="E33" s="4"/>
      <c r="F33" s="62" t="s">
        <v>98</v>
      </c>
      <c r="G33" s="63" t="s">
        <v>99</v>
      </c>
      <c r="H33" s="63">
        <v>2017</v>
      </c>
      <c r="I33" s="63">
        <v>2018</v>
      </c>
      <c r="J33" s="63">
        <v>2019</v>
      </c>
      <c r="K33" s="63">
        <v>2020</v>
      </c>
      <c r="L33" s="63">
        <v>2021</v>
      </c>
      <c r="M33" s="63">
        <v>2022</v>
      </c>
      <c r="N33" s="63">
        <v>2023</v>
      </c>
      <c r="O33" s="63">
        <v>2024</v>
      </c>
      <c r="P33" s="63">
        <v>2025</v>
      </c>
      <c r="Q33" s="63">
        <v>2026</v>
      </c>
      <c r="R33" s="63">
        <v>2027</v>
      </c>
      <c r="S33" s="63">
        <v>2028</v>
      </c>
      <c r="T33" s="63">
        <v>2029</v>
      </c>
      <c r="U33" s="63">
        <v>2030</v>
      </c>
      <c r="V33" s="63">
        <v>2031</v>
      </c>
      <c r="W33" s="63">
        <v>2032</v>
      </c>
      <c r="X33" s="15"/>
      <c r="Y33" s="15"/>
      <c r="Z33" s="15"/>
      <c r="AA33"/>
      <c r="AB33"/>
      <c r="AC33"/>
      <c r="AD33"/>
      <c r="AE33"/>
      <c r="AF33"/>
      <c r="AG33"/>
      <c r="AH33" s="1"/>
      <c r="AI33" s="1"/>
      <c r="AJ33" s="1"/>
      <c r="AK33" s="1"/>
      <c r="AL33" s="1"/>
      <c r="AM33" s="1"/>
      <c r="AN33" s="1"/>
      <c r="AO33"/>
    </row>
    <row r="34" spans="1:41" ht="15" customHeight="1" x14ac:dyDescent="0.35">
      <c r="A34" s="2"/>
      <c r="B34" s="13" t="s">
        <v>290</v>
      </c>
      <c r="C34" s="2"/>
      <c r="D34" s="4"/>
      <c r="E34" s="4"/>
      <c r="F34" s="12"/>
      <c r="G34" s="15"/>
      <c r="H34" s="15"/>
      <c r="I34" s="15"/>
      <c r="J34" s="15"/>
      <c r="K34" s="15"/>
      <c r="L34" s="15"/>
      <c r="M34" s="15"/>
      <c r="N34" s="15"/>
      <c r="O34" s="15"/>
      <c r="P34" s="15"/>
      <c r="Q34" s="15"/>
      <c r="R34" s="15"/>
      <c r="S34" s="15"/>
      <c r="T34" s="15"/>
      <c r="U34" s="15"/>
      <c r="V34" s="15"/>
      <c r="W34" s="15"/>
      <c r="X34" s="15"/>
      <c r="Y34" s="15"/>
      <c r="Z34" s="15"/>
      <c r="AA34"/>
      <c r="AB34"/>
      <c r="AC34"/>
      <c r="AD34"/>
      <c r="AE34"/>
      <c r="AF34"/>
      <c r="AG34"/>
      <c r="AH34" s="1"/>
      <c r="AI34" s="1"/>
      <c r="AJ34" s="1"/>
      <c r="AK34" s="1"/>
      <c r="AL34" s="1"/>
      <c r="AM34" s="1"/>
      <c r="AN34" s="1"/>
      <c r="AO34"/>
    </row>
    <row r="35" spans="1:41" ht="15" customHeight="1" x14ac:dyDescent="0.35">
      <c r="A35"/>
      <c r="B35" s="1" t="s">
        <v>291</v>
      </c>
      <c r="C35"/>
      <c r="D35" s="5"/>
      <c r="E35" s="5"/>
      <c r="F35" s="9" t="s">
        <v>109</v>
      </c>
      <c r="G35" s="14">
        <v>27075</v>
      </c>
      <c r="H35" s="14">
        <v>4393</v>
      </c>
      <c r="I35" s="14">
        <v>4087</v>
      </c>
      <c r="J35" s="14">
        <v>4461</v>
      </c>
      <c r="K35" s="14">
        <v>4397</v>
      </c>
      <c r="L35" s="14">
        <v>4841</v>
      </c>
      <c r="M35" s="14">
        <v>4896</v>
      </c>
      <c r="N35" s="14">
        <v>0</v>
      </c>
      <c r="O35" s="14">
        <v>0</v>
      </c>
      <c r="P35" s="14">
        <v>0</v>
      </c>
      <c r="Q35" s="14">
        <v>0</v>
      </c>
      <c r="R35" s="14">
        <v>0</v>
      </c>
      <c r="S35" s="14">
        <v>0</v>
      </c>
      <c r="T35" s="14">
        <v>0</v>
      </c>
      <c r="U35" s="14">
        <v>0</v>
      </c>
      <c r="V35" s="14">
        <v>0</v>
      </c>
      <c r="W35" s="14">
        <v>0</v>
      </c>
      <c r="X35"/>
      <c r="Y35"/>
      <c r="Z35"/>
      <c r="AA35"/>
      <c r="AB35"/>
      <c r="AC35"/>
      <c r="AD35"/>
      <c r="AE35"/>
      <c r="AF35"/>
      <c r="AG35"/>
      <c r="AH35" s="1"/>
      <c r="AI35" s="1"/>
      <c r="AJ35" s="1"/>
      <c r="AK35" s="1"/>
      <c r="AL35" s="1"/>
      <c r="AM35" s="1"/>
      <c r="AN35" s="1"/>
      <c r="AO35"/>
    </row>
    <row r="36" spans="1:41" ht="15" customHeight="1" x14ac:dyDescent="0.35">
      <c r="A36"/>
      <c r="B36" s="1" t="s">
        <v>292</v>
      </c>
      <c r="C36"/>
      <c r="D36" s="5"/>
      <c r="E36" s="5"/>
      <c r="F36" s="65" t="s">
        <v>109</v>
      </c>
      <c r="G36" s="14">
        <v>16750</v>
      </c>
      <c r="H36" s="14">
        <v>2641</v>
      </c>
      <c r="I36" s="14">
        <v>2630</v>
      </c>
      <c r="J36" s="14">
        <v>3203</v>
      </c>
      <c r="K36" s="14">
        <v>2847</v>
      </c>
      <c r="L36" s="14">
        <v>2836</v>
      </c>
      <c r="M36" s="14">
        <v>2593</v>
      </c>
      <c r="N36" s="14">
        <v>0</v>
      </c>
      <c r="O36" s="14">
        <v>0</v>
      </c>
      <c r="P36" s="14">
        <v>0</v>
      </c>
      <c r="Q36" s="14">
        <v>0</v>
      </c>
      <c r="R36" s="14">
        <v>0</v>
      </c>
      <c r="S36" s="14">
        <v>0</v>
      </c>
      <c r="T36" s="14">
        <v>0</v>
      </c>
      <c r="U36" s="14">
        <v>0</v>
      </c>
      <c r="V36" s="14">
        <v>0</v>
      </c>
      <c r="W36" s="14">
        <v>0</v>
      </c>
      <c r="X36"/>
      <c r="Y36"/>
      <c r="Z36"/>
      <c r="AA36"/>
      <c r="AB36"/>
      <c r="AC36"/>
      <c r="AD36"/>
      <c r="AE36"/>
      <c r="AF36"/>
      <c r="AG36"/>
      <c r="AH36" s="1"/>
      <c r="AI36" s="1"/>
      <c r="AJ36" s="1"/>
      <c r="AK36" s="1"/>
      <c r="AL36" s="1"/>
      <c r="AM36" s="1"/>
      <c r="AN36" s="1"/>
      <c r="AO36"/>
    </row>
    <row r="37" spans="1:41" ht="15" customHeight="1" x14ac:dyDescent="0.35">
      <c r="A37" s="3"/>
      <c r="B37" s="3" t="s">
        <v>293</v>
      </c>
      <c r="C37"/>
      <c r="D37" s="5"/>
      <c r="E37" s="5"/>
      <c r="F37" s="65" t="s">
        <v>109</v>
      </c>
      <c r="G37" s="14">
        <v>4904</v>
      </c>
      <c r="H37" s="14">
        <v>1096</v>
      </c>
      <c r="I37" s="14">
        <v>817</v>
      </c>
      <c r="J37" s="14">
        <v>802</v>
      </c>
      <c r="K37" s="14">
        <v>807</v>
      </c>
      <c r="L37" s="14">
        <v>723</v>
      </c>
      <c r="M37" s="14">
        <v>659</v>
      </c>
      <c r="N37" s="14">
        <v>0</v>
      </c>
      <c r="O37" s="14">
        <v>0</v>
      </c>
      <c r="P37" s="14">
        <v>0</v>
      </c>
      <c r="Q37" s="14">
        <v>0</v>
      </c>
      <c r="R37" s="14">
        <v>0</v>
      </c>
      <c r="S37" s="14">
        <v>0</v>
      </c>
      <c r="T37" s="14">
        <v>0</v>
      </c>
      <c r="U37" s="14">
        <v>0</v>
      </c>
      <c r="V37" s="14">
        <v>0</v>
      </c>
      <c r="W37" s="14">
        <v>0</v>
      </c>
      <c r="X37"/>
      <c r="Y37"/>
      <c r="Z37"/>
      <c r="AA37"/>
      <c r="AB37"/>
      <c r="AC37"/>
      <c r="AD37"/>
      <c r="AE37"/>
      <c r="AF37"/>
      <c r="AG37"/>
      <c r="AH37" s="1"/>
      <c r="AI37" s="1"/>
      <c r="AJ37" s="1"/>
      <c r="AK37" s="1"/>
      <c r="AL37" s="1"/>
      <c r="AM37" s="1"/>
      <c r="AN37" s="1"/>
      <c r="AO37"/>
    </row>
    <row r="38" spans="1:41" ht="15" customHeight="1" x14ac:dyDescent="0.35">
      <c r="A38"/>
      <c r="B38"/>
      <c r="C38"/>
      <c r="D38" s="5"/>
      <c r="E38" s="5"/>
      <c r="F38" s="9"/>
      <c r="G38" s="14"/>
      <c r="H38" s="14"/>
      <c r="I38" s="14"/>
      <c r="J38" s="14"/>
      <c r="K38" s="14"/>
      <c r="L38" s="14"/>
      <c r="M38" s="14"/>
      <c r="N38" s="14"/>
      <c r="O38" s="14"/>
      <c r="P38" s="14"/>
      <c r="Q38" s="14"/>
      <c r="R38" s="14"/>
      <c r="S38" s="14"/>
      <c r="T38" s="14"/>
      <c r="U38" s="14"/>
      <c r="V38"/>
      <c r="W38"/>
      <c r="X38"/>
      <c r="Y38"/>
      <c r="Z38"/>
      <c r="AA38"/>
      <c r="AB38"/>
      <c r="AC38"/>
      <c r="AD38"/>
      <c r="AE38"/>
      <c r="AF38"/>
      <c r="AG38"/>
      <c r="AH38" s="1"/>
      <c r="AI38" s="1"/>
      <c r="AJ38" s="1"/>
      <c r="AK38" s="1"/>
      <c r="AL38" s="1"/>
      <c r="AM38" s="1"/>
      <c r="AN38" s="1"/>
      <c r="AO38"/>
    </row>
    <row r="39" spans="1:41" ht="15" customHeight="1" x14ac:dyDescent="0.35">
      <c r="A39"/>
      <c r="B39" s="13" t="s">
        <v>294</v>
      </c>
      <c r="C39"/>
      <c r="D39" s="5"/>
      <c r="E39" s="5"/>
      <c r="F39" s="9"/>
      <c r="G39" s="14"/>
      <c r="H39" s="14"/>
      <c r="I39" s="14"/>
      <c r="J39" s="14"/>
      <c r="K39" s="14"/>
      <c r="L39" s="14"/>
      <c r="M39" s="14"/>
      <c r="N39" s="14"/>
      <c r="O39" s="14"/>
      <c r="P39" s="14"/>
      <c r="Q39" s="14"/>
      <c r="R39" s="14"/>
      <c r="S39" s="14"/>
      <c r="T39" s="14"/>
      <c r="U39" s="14"/>
      <c r="V39"/>
      <c r="W39"/>
      <c r="X39"/>
      <c r="Y39"/>
      <c r="Z39"/>
      <c r="AA39"/>
      <c r="AB39"/>
      <c r="AC39"/>
      <c r="AD39"/>
      <c r="AE39"/>
      <c r="AF39"/>
      <c r="AG39"/>
      <c r="AH39" s="1"/>
      <c r="AI39" s="1"/>
      <c r="AJ39" s="1"/>
      <c r="AK39" s="1"/>
      <c r="AL39" s="1"/>
      <c r="AM39" s="1"/>
      <c r="AN39" s="1"/>
      <c r="AO39"/>
    </row>
    <row r="40" spans="1:41" ht="15" customHeight="1" x14ac:dyDescent="0.35">
      <c r="A40"/>
      <c r="B40" s="1" t="s">
        <v>295</v>
      </c>
      <c r="C40"/>
      <c r="D40" s="5"/>
      <c r="E40" s="5"/>
      <c r="F40" s="9" t="s">
        <v>296</v>
      </c>
      <c r="G40" s="14">
        <v>8309040</v>
      </c>
      <c r="H40" s="14">
        <v>1602781</v>
      </c>
      <c r="I40" s="14">
        <v>1321200</v>
      </c>
      <c r="J40" s="14">
        <v>1441971</v>
      </c>
      <c r="K40" s="14">
        <v>1300335</v>
      </c>
      <c r="L40" s="14">
        <v>1342822</v>
      </c>
      <c r="M40" s="14">
        <v>1299931</v>
      </c>
      <c r="N40" s="14">
        <v>0</v>
      </c>
      <c r="O40" s="14">
        <v>0</v>
      </c>
      <c r="P40" s="14">
        <v>0</v>
      </c>
      <c r="Q40" s="14">
        <v>0</v>
      </c>
      <c r="R40" s="14">
        <v>0</v>
      </c>
      <c r="S40" s="14">
        <v>0</v>
      </c>
      <c r="T40" s="14">
        <v>0</v>
      </c>
      <c r="U40" s="14">
        <v>0</v>
      </c>
      <c r="V40" s="14">
        <v>0</v>
      </c>
      <c r="W40" s="14">
        <v>0</v>
      </c>
      <c r="X40"/>
      <c r="Y40"/>
      <c r="Z40"/>
      <c r="AA40"/>
      <c r="AB40"/>
      <c r="AC40"/>
      <c r="AD40"/>
      <c r="AE40"/>
      <c r="AF40"/>
      <c r="AG40"/>
      <c r="AH40" s="1"/>
      <c r="AI40" s="1"/>
      <c r="AJ40" s="1"/>
      <c r="AK40" s="1"/>
      <c r="AL40" s="1"/>
      <c r="AM40" s="1"/>
      <c r="AN40" s="1"/>
      <c r="AO40"/>
    </row>
    <row r="41" spans="1:41" ht="15" customHeight="1" x14ac:dyDescent="0.35">
      <c r="A41"/>
      <c r="B41" s="1" t="s">
        <v>297</v>
      </c>
      <c r="C41"/>
      <c r="D41" s="5"/>
      <c r="E41" s="5"/>
      <c r="F41" s="9" t="s">
        <v>296</v>
      </c>
      <c r="G41" s="14">
        <v>5457924</v>
      </c>
      <c r="H41" s="14">
        <v>1116839</v>
      </c>
      <c r="I41" s="14">
        <v>999811</v>
      </c>
      <c r="J41" s="14">
        <v>1007009</v>
      </c>
      <c r="K41" s="14">
        <v>782872</v>
      </c>
      <c r="L41" s="14">
        <v>758965</v>
      </c>
      <c r="M41" s="14">
        <v>792428</v>
      </c>
      <c r="N41" s="14">
        <v>0</v>
      </c>
      <c r="O41" s="14">
        <v>0</v>
      </c>
      <c r="P41" s="14">
        <v>0</v>
      </c>
      <c r="Q41" s="14">
        <v>0</v>
      </c>
      <c r="R41" s="14">
        <v>0</v>
      </c>
      <c r="S41" s="14">
        <v>0</v>
      </c>
      <c r="T41" s="14">
        <v>0</v>
      </c>
      <c r="U41" s="14">
        <v>0</v>
      </c>
      <c r="V41" s="14">
        <v>0</v>
      </c>
      <c r="W41" s="14">
        <v>0</v>
      </c>
      <c r="X41"/>
      <c r="Y41"/>
      <c r="Z41"/>
      <c r="AA41"/>
      <c r="AB41"/>
      <c r="AC41"/>
      <c r="AD41"/>
      <c r="AE41"/>
      <c r="AF41"/>
      <c r="AG41"/>
      <c r="AH41" s="1"/>
      <c r="AI41" s="1"/>
      <c r="AJ41" s="1"/>
      <c r="AK41" s="1"/>
      <c r="AL41" s="1"/>
      <c r="AM41" s="1"/>
      <c r="AN41" s="1"/>
      <c r="AO41"/>
    </row>
    <row r="42" spans="1:41" ht="15" customHeight="1" x14ac:dyDescent="0.35">
      <c r="A42"/>
      <c r="B42" s="1" t="s">
        <v>298</v>
      </c>
      <c r="C42"/>
      <c r="D42" s="5"/>
      <c r="E42" s="5"/>
      <c r="F42" s="9" t="s">
        <v>296</v>
      </c>
      <c r="G42" s="14">
        <v>278234</v>
      </c>
      <c r="H42" s="14">
        <v>49300</v>
      </c>
      <c r="I42" s="14">
        <v>45449</v>
      </c>
      <c r="J42" s="14">
        <v>48099</v>
      </c>
      <c r="K42" s="14">
        <v>38534</v>
      </c>
      <c r="L42" s="14">
        <v>46685</v>
      </c>
      <c r="M42" s="14">
        <v>50167</v>
      </c>
      <c r="N42" s="14">
        <v>0</v>
      </c>
      <c r="O42" s="14">
        <v>0</v>
      </c>
      <c r="P42" s="14">
        <v>0</v>
      </c>
      <c r="Q42" s="14">
        <v>0</v>
      </c>
      <c r="R42" s="14">
        <v>0</v>
      </c>
      <c r="S42" s="14">
        <v>0</v>
      </c>
      <c r="T42" s="14">
        <v>0</v>
      </c>
      <c r="U42" s="14">
        <v>0</v>
      </c>
      <c r="V42" s="14">
        <v>0</v>
      </c>
      <c r="W42" s="14">
        <v>0</v>
      </c>
      <c r="X42"/>
      <c r="Y42"/>
      <c r="Z42"/>
      <c r="AA42"/>
      <c r="AB42"/>
      <c r="AC42"/>
      <c r="AD42"/>
      <c r="AE42"/>
      <c r="AF42"/>
      <c r="AG42"/>
      <c r="AH42" s="1"/>
      <c r="AI42" s="1"/>
      <c r="AJ42" s="1"/>
      <c r="AK42" s="1"/>
      <c r="AL42" s="1"/>
      <c r="AM42" s="1"/>
      <c r="AN42" s="1"/>
      <c r="AO42"/>
    </row>
    <row r="43" spans="1:41" ht="15" customHeight="1" x14ac:dyDescent="0.35">
      <c r="A43"/>
      <c r="B43" s="1" t="s">
        <v>299</v>
      </c>
      <c r="C43"/>
      <c r="D43" s="5"/>
      <c r="E43" s="5"/>
      <c r="F43" s="9" t="s">
        <v>296</v>
      </c>
      <c r="G43" s="14">
        <v>359553</v>
      </c>
      <c r="H43" s="14">
        <v>199389</v>
      </c>
      <c r="I43" s="14">
        <v>110143</v>
      </c>
      <c r="J43" s="14">
        <v>50021</v>
      </c>
      <c r="K43" s="14">
        <v>0</v>
      </c>
      <c r="L43" s="14">
        <v>0</v>
      </c>
      <c r="M43" s="14">
        <v>0</v>
      </c>
      <c r="N43" s="16" t="s">
        <v>107</v>
      </c>
      <c r="O43" s="16" t="s">
        <v>107</v>
      </c>
      <c r="P43" s="16" t="s">
        <v>107</v>
      </c>
      <c r="Q43" s="16" t="s">
        <v>107</v>
      </c>
      <c r="R43" s="16" t="s">
        <v>107</v>
      </c>
      <c r="S43" s="16" t="s">
        <v>107</v>
      </c>
      <c r="T43" s="16" t="s">
        <v>107</v>
      </c>
      <c r="U43" s="16" t="s">
        <v>107</v>
      </c>
      <c r="V43" s="16" t="s">
        <v>107</v>
      </c>
      <c r="W43" s="16" t="s">
        <v>107</v>
      </c>
      <c r="X43"/>
      <c r="Y43"/>
      <c r="Z43"/>
      <c r="AA43"/>
      <c r="AB43"/>
      <c r="AC43"/>
      <c r="AD43"/>
      <c r="AE43"/>
      <c r="AF43"/>
      <c r="AG43"/>
      <c r="AH43" s="1"/>
      <c r="AI43" s="1"/>
      <c r="AJ43" s="1"/>
      <c r="AK43" s="1"/>
      <c r="AL43" s="1"/>
      <c r="AM43" s="1"/>
      <c r="AN43" s="1"/>
      <c r="AO43"/>
    </row>
    <row r="44" spans="1:41" ht="15" customHeight="1" x14ac:dyDescent="0.35">
      <c r="A44"/>
      <c r="B44" s="1" t="s">
        <v>300</v>
      </c>
      <c r="C44"/>
      <c r="D44" s="5"/>
      <c r="E44" s="5"/>
      <c r="F44" s="9" t="s">
        <v>296</v>
      </c>
      <c r="G44" s="14">
        <v>472923</v>
      </c>
      <c r="H44" s="14">
        <v>294723</v>
      </c>
      <c r="I44" s="14">
        <v>129512</v>
      </c>
      <c r="J44" s="14">
        <v>48688</v>
      </c>
      <c r="K44" s="14">
        <v>0</v>
      </c>
      <c r="L44" s="14">
        <v>0</v>
      </c>
      <c r="M44" s="14">
        <v>0</v>
      </c>
      <c r="N44" s="16" t="s">
        <v>107</v>
      </c>
      <c r="O44" s="16" t="s">
        <v>107</v>
      </c>
      <c r="P44" s="16" t="s">
        <v>107</v>
      </c>
      <c r="Q44" s="16" t="s">
        <v>107</v>
      </c>
      <c r="R44" s="16" t="s">
        <v>107</v>
      </c>
      <c r="S44" s="16" t="s">
        <v>107</v>
      </c>
      <c r="T44" s="16" t="s">
        <v>107</v>
      </c>
      <c r="U44" s="16" t="s">
        <v>107</v>
      </c>
      <c r="V44" s="16" t="s">
        <v>107</v>
      </c>
      <c r="W44" s="16" t="s">
        <v>107</v>
      </c>
      <c r="X44"/>
      <c r="Y44"/>
      <c r="Z44"/>
      <c r="AA44"/>
      <c r="AB44"/>
      <c r="AC44"/>
      <c r="AD44"/>
      <c r="AE44"/>
      <c r="AF44"/>
      <c r="AG44"/>
      <c r="AH44" s="1"/>
      <c r="AI44" s="1"/>
      <c r="AJ44" s="1"/>
      <c r="AK44" s="1"/>
      <c r="AL44" s="1"/>
      <c r="AM44" s="1"/>
      <c r="AN44" s="1"/>
      <c r="AO44"/>
    </row>
    <row r="45" spans="1:41" ht="15" customHeight="1" x14ac:dyDescent="0.35">
      <c r="A45"/>
      <c r="B45"/>
      <c r="C45"/>
      <c r="D45" s="5"/>
      <c r="E45" s="5"/>
      <c r="F45" s="65"/>
      <c r="G45" s="14"/>
      <c r="H45" s="14"/>
      <c r="I45" s="14"/>
      <c r="J45" s="14"/>
      <c r="K45" s="14"/>
      <c r="L45" s="14"/>
      <c r="M45" s="14"/>
      <c r="N45" s="14"/>
      <c r="O45" s="14"/>
      <c r="P45" s="14"/>
      <c r="Q45" s="14"/>
      <c r="R45" s="14"/>
      <c r="S45" s="14"/>
      <c r="T45" s="14"/>
      <c r="U45" s="14"/>
      <c r="V45"/>
      <c r="W45"/>
      <c r="X45"/>
      <c r="Y45"/>
      <c r="Z45"/>
      <c r="AA45"/>
      <c r="AB45"/>
      <c r="AC45"/>
      <c r="AD45"/>
      <c r="AE45"/>
      <c r="AF45"/>
      <c r="AG45"/>
      <c r="AH45" s="1"/>
      <c r="AI45" s="1"/>
      <c r="AJ45" s="1"/>
      <c r="AK45" s="1"/>
      <c r="AL45" s="1"/>
      <c r="AM45" s="1"/>
      <c r="AN45" s="1"/>
      <c r="AO45"/>
    </row>
    <row r="46" spans="1:41" ht="15" customHeight="1" x14ac:dyDescent="0.35">
      <c r="A46" s="2"/>
      <c r="B46" s="2" t="s">
        <v>301</v>
      </c>
      <c r="C46" s="2"/>
      <c r="D46" s="4"/>
      <c r="E46" s="4"/>
      <c r="F46" s="62" t="s">
        <v>98</v>
      </c>
      <c r="G46" s="63" t="s">
        <v>99</v>
      </c>
      <c r="H46" s="63">
        <v>2017</v>
      </c>
      <c r="I46" s="63">
        <v>2018</v>
      </c>
      <c r="J46" s="63">
        <v>2019</v>
      </c>
      <c r="K46" s="63">
        <v>2020</v>
      </c>
      <c r="L46" s="63">
        <v>2021</v>
      </c>
      <c r="M46" s="63">
        <v>2022</v>
      </c>
      <c r="N46" s="63">
        <v>2023</v>
      </c>
      <c r="O46" s="63">
        <v>2024</v>
      </c>
      <c r="P46" s="63">
        <v>2025</v>
      </c>
      <c r="Q46" s="63">
        <v>2026</v>
      </c>
      <c r="R46" s="63">
        <v>2027</v>
      </c>
      <c r="S46" s="63">
        <v>2028</v>
      </c>
      <c r="T46" s="63">
        <v>2029</v>
      </c>
      <c r="U46" s="63">
        <v>2030</v>
      </c>
      <c r="V46" s="63">
        <v>2031</v>
      </c>
      <c r="W46" s="63">
        <v>2032</v>
      </c>
      <c r="X46"/>
      <c r="Y46"/>
      <c r="Z46"/>
      <c r="AA46"/>
      <c r="AB46"/>
      <c r="AC46"/>
      <c r="AD46"/>
      <c r="AE46"/>
      <c r="AF46"/>
      <c r="AG46"/>
      <c r="AH46" s="1"/>
      <c r="AI46" s="1"/>
      <c r="AJ46" s="1"/>
      <c r="AK46" s="1"/>
      <c r="AL46" s="1"/>
      <c r="AM46" s="1"/>
      <c r="AN46" s="1"/>
      <c r="AO46"/>
    </row>
    <row r="47" spans="1:41" ht="15" customHeight="1" x14ac:dyDescent="0.35">
      <c r="A47" s="2"/>
      <c r="B47" s="13" t="s">
        <v>302</v>
      </c>
      <c r="C47" s="2"/>
      <c r="D47" s="4"/>
      <c r="E47" s="4"/>
      <c r="F47" s="12"/>
      <c r="G47" s="15"/>
      <c r="H47" s="15"/>
      <c r="I47" s="15"/>
      <c r="J47" s="15"/>
      <c r="K47" s="15"/>
      <c r="L47" s="15"/>
      <c r="M47" s="15"/>
      <c r="N47" s="15"/>
      <c r="O47" s="15"/>
      <c r="P47" s="15"/>
      <c r="Q47" s="15"/>
      <c r="R47" s="15"/>
      <c r="S47" s="15"/>
      <c r="T47" s="15"/>
      <c r="U47" s="15"/>
      <c r="V47" s="15"/>
      <c r="W47" s="15"/>
      <c r="X47" s="15"/>
      <c r="Y47" s="15"/>
      <c r="Z47" s="15"/>
      <c r="AA47"/>
      <c r="AB47"/>
      <c r="AC47"/>
      <c r="AD47"/>
      <c r="AE47"/>
      <c r="AF47"/>
      <c r="AG47"/>
      <c r="AH47" s="1"/>
      <c r="AI47" s="1"/>
      <c r="AJ47" s="1"/>
      <c r="AK47" s="1"/>
      <c r="AL47" s="1"/>
      <c r="AM47" s="1"/>
      <c r="AN47" s="1"/>
      <c r="AO47"/>
    </row>
    <row r="48" spans="1:41" ht="15" customHeight="1" x14ac:dyDescent="0.35">
      <c r="A48"/>
      <c r="B48" s="1" t="s">
        <v>303</v>
      </c>
      <c r="C48"/>
      <c r="D48" s="5"/>
      <c r="E48" s="5"/>
      <c r="F48" s="9" t="s">
        <v>109</v>
      </c>
      <c r="G48" s="14">
        <v>33794.868159999998</v>
      </c>
      <c r="H48" s="14">
        <v>1452.8505600000001</v>
      </c>
      <c r="I48" s="14">
        <v>1982.6959999999999</v>
      </c>
      <c r="J48" s="14">
        <v>2901.8015999999998</v>
      </c>
      <c r="K48" s="14">
        <v>5166.92</v>
      </c>
      <c r="L48" s="14">
        <v>9372.6</v>
      </c>
      <c r="M48" s="14">
        <v>12918</v>
      </c>
      <c r="N48" s="14">
        <v>0</v>
      </c>
      <c r="O48" s="14">
        <v>0</v>
      </c>
      <c r="P48" s="14">
        <v>0</v>
      </c>
      <c r="Q48" s="14">
        <v>0</v>
      </c>
      <c r="R48" s="14">
        <v>0</v>
      </c>
      <c r="S48" s="14">
        <v>0</v>
      </c>
      <c r="T48" s="14">
        <v>0</v>
      </c>
      <c r="U48" s="14">
        <v>0</v>
      </c>
      <c r="V48" s="14">
        <v>0</v>
      </c>
      <c r="W48" s="14">
        <v>0</v>
      </c>
      <c r="X48"/>
      <c r="Y48"/>
      <c r="Z48"/>
      <c r="AA48"/>
      <c r="AB48"/>
      <c r="AC48"/>
      <c r="AD48"/>
      <c r="AE48"/>
      <c r="AF48"/>
      <c r="AG48"/>
      <c r="AH48" s="1"/>
      <c r="AI48" s="1"/>
      <c r="AJ48" s="1"/>
      <c r="AK48" s="1"/>
      <c r="AL48" s="1"/>
      <c r="AM48" s="1"/>
      <c r="AN48" s="1"/>
      <c r="AO48"/>
    </row>
    <row r="49" spans="1:41" ht="15" customHeight="1" x14ac:dyDescent="0.35">
      <c r="A49"/>
      <c r="B49" s="1" t="s">
        <v>304</v>
      </c>
      <c r="C49"/>
      <c r="D49" s="5"/>
      <c r="E49" s="5"/>
      <c r="F49" s="65" t="s">
        <v>109</v>
      </c>
      <c r="G49" s="14">
        <v>4744.1671999999999</v>
      </c>
      <c r="H49" s="14">
        <v>390.87520000000001</v>
      </c>
      <c r="I49" s="14">
        <v>259.82</v>
      </c>
      <c r="J49" s="14">
        <v>292.072</v>
      </c>
      <c r="K49" s="14">
        <v>472.4</v>
      </c>
      <c r="L49" s="14">
        <v>1267</v>
      </c>
      <c r="M49" s="14">
        <v>2062</v>
      </c>
      <c r="N49" s="14">
        <v>0</v>
      </c>
      <c r="O49" s="14">
        <v>0</v>
      </c>
      <c r="P49" s="14">
        <v>0</v>
      </c>
      <c r="Q49" s="14">
        <v>0</v>
      </c>
      <c r="R49" s="14">
        <v>0</v>
      </c>
      <c r="S49" s="14">
        <v>0</v>
      </c>
      <c r="T49" s="14">
        <v>0</v>
      </c>
      <c r="U49" s="14">
        <v>0</v>
      </c>
      <c r="V49" s="14">
        <v>0</v>
      </c>
      <c r="W49" s="14">
        <v>0</v>
      </c>
      <c r="X49"/>
      <c r="Y49"/>
      <c r="Z49"/>
      <c r="AA49"/>
      <c r="AB49"/>
      <c r="AC49"/>
      <c r="AD49"/>
      <c r="AE49"/>
      <c r="AF49"/>
      <c r="AG49"/>
      <c r="AH49" s="1"/>
      <c r="AI49" s="1"/>
      <c r="AJ49" s="1"/>
      <c r="AK49" s="1"/>
      <c r="AL49" s="1"/>
      <c r="AM49" s="1"/>
      <c r="AN49" s="1"/>
      <c r="AO49"/>
    </row>
    <row r="50" spans="1:41" ht="15" customHeight="1" x14ac:dyDescent="0.35">
      <c r="A50" s="3"/>
      <c r="B50" s="3" t="s">
        <v>305</v>
      </c>
      <c r="C50"/>
      <c r="D50" s="5"/>
      <c r="E50" s="5"/>
      <c r="F50" s="65" t="s">
        <v>109</v>
      </c>
      <c r="G50" s="14">
        <v>7326.6334399999996</v>
      </c>
      <c r="H50" s="14">
        <v>271.77503999999999</v>
      </c>
      <c r="I50" s="14">
        <v>796.76400000000001</v>
      </c>
      <c r="J50" s="14">
        <v>873.4144</v>
      </c>
      <c r="K50" s="14">
        <v>1511.28</v>
      </c>
      <c r="L50" s="14">
        <v>1850.4</v>
      </c>
      <c r="M50" s="14">
        <v>2023</v>
      </c>
      <c r="N50" s="14">
        <v>0</v>
      </c>
      <c r="O50" s="14">
        <v>0</v>
      </c>
      <c r="P50" s="14">
        <v>0</v>
      </c>
      <c r="Q50" s="14">
        <v>0</v>
      </c>
      <c r="R50" s="14">
        <v>0</v>
      </c>
      <c r="S50" s="14">
        <v>0</v>
      </c>
      <c r="T50" s="14">
        <v>0</v>
      </c>
      <c r="U50" s="14">
        <v>0</v>
      </c>
      <c r="V50" s="14">
        <v>0</v>
      </c>
      <c r="W50" s="14">
        <v>0</v>
      </c>
      <c r="X50"/>
      <c r="Y50"/>
      <c r="Z50"/>
      <c r="AA50"/>
      <c r="AB50"/>
      <c r="AC50"/>
      <c r="AD50"/>
      <c r="AE50"/>
      <c r="AF50"/>
      <c r="AG50"/>
      <c r="AH50" s="1"/>
      <c r="AI50" s="1"/>
      <c r="AJ50" s="1"/>
      <c r="AK50" s="1"/>
      <c r="AL50" s="1"/>
      <c r="AM50" s="1"/>
      <c r="AN50" s="1"/>
      <c r="AO50"/>
    </row>
    <row r="51" spans="1:41" ht="15" customHeight="1" x14ac:dyDescent="0.35">
      <c r="A51"/>
      <c r="B51"/>
      <c r="C51"/>
      <c r="D51" s="5"/>
      <c r="E51" s="5"/>
      <c r="F51" s="9"/>
      <c r="G51" s="14"/>
      <c r="H51" s="14"/>
      <c r="I51" s="14"/>
      <c r="J51" s="14"/>
      <c r="K51" s="14"/>
      <c r="L51" s="14"/>
      <c r="M51" s="14"/>
      <c r="N51" s="14"/>
      <c r="O51" s="14"/>
      <c r="P51" s="14"/>
      <c r="Q51" s="14"/>
      <c r="R51" s="14"/>
      <c r="S51" s="14"/>
      <c r="T51" s="14"/>
      <c r="U51" s="14"/>
      <c r="V51"/>
      <c r="W51"/>
      <c r="X51"/>
      <c r="Y51"/>
      <c r="Z51"/>
      <c r="AA51"/>
      <c r="AB51"/>
      <c r="AC51"/>
      <c r="AD51"/>
      <c r="AE51"/>
      <c r="AF51"/>
      <c r="AG51"/>
      <c r="AH51" s="1"/>
      <c r="AI51" s="1"/>
      <c r="AJ51" s="1"/>
      <c r="AK51" s="1"/>
      <c r="AL51" s="1"/>
      <c r="AM51" s="1"/>
      <c r="AN51" s="1"/>
      <c r="AO51"/>
    </row>
    <row r="52" spans="1:41" ht="15" customHeight="1" x14ac:dyDescent="0.35">
      <c r="A52"/>
      <c r="B52" s="13" t="s">
        <v>306</v>
      </c>
      <c r="C52"/>
      <c r="D52" s="5"/>
      <c r="E52" s="5"/>
      <c r="F52" s="12"/>
      <c r="G52" s="12"/>
      <c r="H52" s="14"/>
      <c r="I52" s="14"/>
      <c r="J52" s="14"/>
      <c r="K52" s="14"/>
      <c r="L52" s="14"/>
      <c r="M52" s="14"/>
      <c r="N52" s="14"/>
      <c r="O52" s="14"/>
      <c r="P52" s="14"/>
      <c r="Q52" s="14"/>
      <c r="R52" s="14"/>
      <c r="S52" s="14"/>
      <c r="T52" s="14"/>
      <c r="U52" s="14"/>
      <c r="V52"/>
      <c r="W52"/>
      <c r="X52"/>
      <c r="Y52"/>
      <c r="Z52"/>
      <c r="AA52"/>
      <c r="AB52"/>
      <c r="AC52"/>
      <c r="AD52"/>
      <c r="AE52"/>
      <c r="AF52"/>
      <c r="AG52"/>
      <c r="AH52" s="1"/>
      <c r="AI52" s="1"/>
      <c r="AJ52" s="1"/>
      <c r="AK52" s="1"/>
      <c r="AL52" s="1"/>
      <c r="AM52" s="1"/>
      <c r="AN52" s="1"/>
      <c r="AO52"/>
    </row>
    <row r="53" spans="1:41" ht="15" customHeight="1" x14ac:dyDescent="0.35">
      <c r="A53"/>
      <c r="B53" s="1" t="s">
        <v>307</v>
      </c>
      <c r="C53"/>
      <c r="D53" s="5"/>
      <c r="E53" s="5"/>
      <c r="F53" s="9" t="s">
        <v>109</v>
      </c>
      <c r="G53" s="14">
        <v>37617.4</v>
      </c>
      <c r="H53" s="14">
        <v>1539.8</v>
      </c>
      <c r="I53" s="14">
        <v>2156.8000000000002</v>
      </c>
      <c r="J53" s="14">
        <v>3014.8</v>
      </c>
      <c r="K53" s="14">
        <v>5582.8</v>
      </c>
      <c r="L53" s="14">
        <v>10626.2</v>
      </c>
      <c r="M53" s="14">
        <v>14697</v>
      </c>
      <c r="N53" s="14">
        <v>0</v>
      </c>
      <c r="O53" s="14">
        <v>0</v>
      </c>
      <c r="P53" s="14">
        <v>0</v>
      </c>
      <c r="Q53" s="14">
        <v>0</v>
      </c>
      <c r="R53" s="14">
        <v>0</v>
      </c>
      <c r="S53" s="14">
        <v>0</v>
      </c>
      <c r="T53" s="14">
        <v>0</v>
      </c>
      <c r="U53" s="14">
        <v>0</v>
      </c>
      <c r="V53" s="14">
        <v>0</v>
      </c>
      <c r="W53" s="14">
        <v>0</v>
      </c>
      <c r="X53"/>
      <c r="Y53"/>
      <c r="Z53"/>
      <c r="AA53"/>
      <c r="AB53"/>
      <c r="AC53"/>
      <c r="AD53"/>
      <c r="AE53"/>
      <c r="AF53"/>
      <c r="AG53"/>
      <c r="AH53" s="1"/>
      <c r="AI53" s="1"/>
      <c r="AJ53" s="1"/>
      <c r="AK53" s="1"/>
      <c r="AL53" s="1"/>
      <c r="AM53" s="1"/>
      <c r="AN53" s="1"/>
      <c r="AO53"/>
    </row>
    <row r="54" spans="1:41" ht="15" customHeight="1" x14ac:dyDescent="0.35">
      <c r="A54"/>
      <c r="B54" s="1" t="s">
        <v>308</v>
      </c>
      <c r="C54"/>
      <c r="D54" s="5"/>
      <c r="E54" s="5"/>
      <c r="F54" s="65" t="s">
        <v>109</v>
      </c>
      <c r="G54" s="14">
        <v>3799.2687999999998</v>
      </c>
      <c r="H54" s="14">
        <v>462.70080000000002</v>
      </c>
      <c r="I54" s="14">
        <v>433.48</v>
      </c>
      <c r="J54" s="14">
        <v>488.488</v>
      </c>
      <c r="K54" s="14">
        <v>676.8</v>
      </c>
      <c r="L54" s="14">
        <v>776.8</v>
      </c>
      <c r="M54" s="14">
        <v>961</v>
      </c>
      <c r="N54" s="14">
        <v>0</v>
      </c>
      <c r="O54" s="14">
        <v>0</v>
      </c>
      <c r="P54" s="14">
        <v>0</v>
      </c>
      <c r="Q54" s="14">
        <v>0</v>
      </c>
      <c r="R54" s="14">
        <v>0</v>
      </c>
      <c r="S54" s="14">
        <v>0</v>
      </c>
      <c r="T54" s="14">
        <v>0</v>
      </c>
      <c r="U54" s="14">
        <v>0</v>
      </c>
      <c r="V54" s="14">
        <v>0</v>
      </c>
      <c r="W54" s="14">
        <v>0</v>
      </c>
      <c r="X54"/>
      <c r="Y54"/>
      <c r="Z54"/>
      <c r="AA54"/>
      <c r="AB54"/>
      <c r="AC54"/>
      <c r="AD54"/>
      <c r="AE54"/>
      <c r="AF54"/>
      <c r="AG54"/>
      <c r="AH54" s="1"/>
      <c r="AI54" s="1"/>
      <c r="AJ54" s="1"/>
      <c r="AK54" s="1"/>
      <c r="AL54" s="1"/>
      <c r="AM54" s="1"/>
      <c r="AN54" s="1"/>
      <c r="AO54"/>
    </row>
    <row r="55" spans="1:41" ht="15" customHeight="1" x14ac:dyDescent="0.35">
      <c r="A55"/>
      <c r="B55" s="3" t="s">
        <v>309</v>
      </c>
      <c r="C55"/>
      <c r="D55" s="5"/>
      <c r="E55" s="5"/>
      <c r="F55" s="65" t="s">
        <v>109</v>
      </c>
      <c r="G55" s="14">
        <v>4449</v>
      </c>
      <c r="H55" s="14">
        <v>113</v>
      </c>
      <c r="I55" s="14">
        <v>449</v>
      </c>
      <c r="J55" s="14">
        <v>564</v>
      </c>
      <c r="K55" s="14">
        <v>891</v>
      </c>
      <c r="L55" s="14">
        <v>1087</v>
      </c>
      <c r="M55" s="14">
        <v>1345</v>
      </c>
      <c r="N55" s="14">
        <v>0</v>
      </c>
      <c r="O55" s="14">
        <v>0</v>
      </c>
      <c r="P55" s="14">
        <v>0</v>
      </c>
      <c r="Q55" s="14">
        <v>0</v>
      </c>
      <c r="R55" s="14">
        <v>0</v>
      </c>
      <c r="S55" s="14">
        <v>0</v>
      </c>
      <c r="T55" s="14">
        <v>0</v>
      </c>
      <c r="U55" s="14">
        <v>0</v>
      </c>
      <c r="V55" s="14">
        <v>0</v>
      </c>
      <c r="W55" s="14">
        <v>0</v>
      </c>
      <c r="X55"/>
      <c r="Y55"/>
      <c r="Z55"/>
      <c r="AA55"/>
      <c r="AB55"/>
      <c r="AC55"/>
      <c r="AD55"/>
      <c r="AE55"/>
      <c r="AF55"/>
      <c r="AG55"/>
      <c r="AH55" s="1"/>
      <c r="AI55" s="1"/>
      <c r="AJ55" s="1"/>
      <c r="AK55" s="1"/>
      <c r="AL55" s="1"/>
      <c r="AM55" s="1"/>
      <c r="AN55" s="1"/>
      <c r="AO55"/>
    </row>
    <row r="56" spans="1:41" ht="15" customHeight="1" x14ac:dyDescent="0.35">
      <c r="A56"/>
      <c r="B56"/>
      <c r="C56"/>
      <c r="D56" s="5"/>
      <c r="E56" s="5"/>
      <c r="F56" s="65"/>
      <c r="G56" s="14"/>
      <c r="H56" s="14"/>
      <c r="I56" s="14"/>
      <c r="J56" s="14"/>
      <c r="K56" s="14"/>
      <c r="L56" s="14"/>
      <c r="M56" s="14"/>
      <c r="N56" s="14"/>
      <c r="O56" s="14"/>
      <c r="P56" s="14"/>
      <c r="Q56" s="14"/>
      <c r="R56" s="14"/>
      <c r="S56" s="14"/>
      <c r="T56" s="14"/>
      <c r="U56" s="14"/>
      <c r="V56"/>
      <c r="W56"/>
      <c r="X56"/>
      <c r="Y56"/>
      <c r="Z56"/>
      <c r="AA56"/>
      <c r="AB56"/>
      <c r="AC56"/>
      <c r="AD56"/>
      <c r="AE56"/>
      <c r="AF56"/>
      <c r="AG56"/>
      <c r="AH56" s="1"/>
      <c r="AI56" s="1"/>
      <c r="AJ56" s="1"/>
      <c r="AK56" s="1"/>
      <c r="AL56" s="1"/>
      <c r="AM56" s="1"/>
      <c r="AN56" s="1"/>
      <c r="AO56"/>
    </row>
    <row r="57" spans="1:41" ht="15" customHeight="1" x14ac:dyDescent="0.35">
      <c r="A57"/>
      <c r="B57" s="13" t="s">
        <v>310</v>
      </c>
      <c r="C57"/>
      <c r="D57" s="5"/>
      <c r="E57" s="5"/>
      <c r="F57" s="12"/>
      <c r="G57" s="12"/>
      <c r="H57" s="14"/>
      <c r="I57" s="14"/>
      <c r="J57" s="14"/>
      <c r="K57" s="14"/>
      <c r="L57" s="14"/>
      <c r="M57" s="14"/>
      <c r="N57" s="14"/>
      <c r="O57" s="14"/>
      <c r="P57" s="14"/>
      <c r="Q57" s="14"/>
      <c r="R57" s="14"/>
      <c r="S57" s="14"/>
      <c r="T57" s="14"/>
      <c r="U57" s="14"/>
      <c r="V57"/>
      <c r="W57"/>
      <c r="X57"/>
      <c r="Y57"/>
      <c r="Z57"/>
      <c r="AA57"/>
      <c r="AB57"/>
      <c r="AC57"/>
      <c r="AD57"/>
      <c r="AE57"/>
      <c r="AF57"/>
      <c r="AG57"/>
      <c r="AH57" s="1"/>
      <c r="AI57" s="1"/>
      <c r="AJ57" s="1"/>
      <c r="AK57" s="1"/>
      <c r="AL57" s="1"/>
      <c r="AM57" s="1"/>
      <c r="AN57" s="1"/>
      <c r="AO57"/>
    </row>
    <row r="58" spans="1:41" ht="15" customHeight="1" x14ac:dyDescent="0.35">
      <c r="A58"/>
      <c r="B58" s="1" t="s">
        <v>291</v>
      </c>
      <c r="C58"/>
      <c r="D58" s="5"/>
      <c r="E58" s="5"/>
      <c r="F58" s="9" t="s">
        <v>109</v>
      </c>
      <c r="G58" s="14">
        <v>36273.800640000001</v>
      </c>
      <c r="H58" s="14">
        <v>963.65024000000005</v>
      </c>
      <c r="I58" s="14">
        <v>2238.5839999999998</v>
      </c>
      <c r="J58" s="14">
        <v>3193.4863999999998</v>
      </c>
      <c r="K58" s="14">
        <v>5637.68</v>
      </c>
      <c r="L58" s="14">
        <v>10171.4</v>
      </c>
      <c r="M58" s="14">
        <v>14069</v>
      </c>
      <c r="N58" s="14">
        <v>0</v>
      </c>
      <c r="O58" s="14">
        <v>0</v>
      </c>
      <c r="P58" s="14">
        <v>0</v>
      </c>
      <c r="Q58" s="14">
        <v>0</v>
      </c>
      <c r="R58" s="14">
        <v>0</v>
      </c>
      <c r="S58" s="14">
        <v>0</v>
      </c>
      <c r="T58" s="14">
        <v>0</v>
      </c>
      <c r="U58" s="14">
        <v>0</v>
      </c>
      <c r="V58" s="14">
        <v>0</v>
      </c>
      <c r="W58" s="14">
        <v>0</v>
      </c>
      <c r="X58"/>
      <c r="Y58"/>
      <c r="Z58"/>
      <c r="AA58"/>
      <c r="AB58"/>
      <c r="AC58"/>
      <c r="AD58"/>
      <c r="AE58"/>
      <c r="AF58"/>
      <c r="AG58"/>
      <c r="AH58" s="1"/>
      <c r="AI58" s="1"/>
      <c r="AJ58" s="1"/>
      <c r="AK58" s="1"/>
      <c r="AL58" s="1"/>
      <c r="AM58" s="1"/>
      <c r="AN58" s="1"/>
      <c r="AO58"/>
    </row>
    <row r="59" spans="1:41" ht="15" customHeight="1" x14ac:dyDescent="0.35">
      <c r="A59"/>
      <c r="B59" s="1" t="s">
        <v>292</v>
      </c>
      <c r="C59"/>
      <c r="D59" s="5"/>
      <c r="E59" s="5"/>
      <c r="F59" s="65" t="s">
        <v>109</v>
      </c>
      <c r="G59" s="14">
        <v>8271.6012800000008</v>
      </c>
      <c r="H59" s="14">
        <v>988.30047999999999</v>
      </c>
      <c r="I59" s="14">
        <v>664.16800000000001</v>
      </c>
      <c r="J59" s="14">
        <v>723.97280000000001</v>
      </c>
      <c r="K59" s="14">
        <v>1287.3599999999999</v>
      </c>
      <c r="L59" s="14">
        <v>1998.8</v>
      </c>
      <c r="M59" s="14">
        <v>2609</v>
      </c>
      <c r="N59" s="14">
        <v>0</v>
      </c>
      <c r="O59" s="14">
        <v>0</v>
      </c>
      <c r="P59" s="14">
        <v>0</v>
      </c>
      <c r="Q59" s="14">
        <v>0</v>
      </c>
      <c r="R59" s="14">
        <v>0</v>
      </c>
      <c r="S59" s="14">
        <v>0</v>
      </c>
      <c r="T59" s="14">
        <v>0</v>
      </c>
      <c r="U59" s="14">
        <v>0</v>
      </c>
      <c r="V59" s="14">
        <v>0</v>
      </c>
      <c r="W59" s="14">
        <v>0</v>
      </c>
      <c r="X59"/>
      <c r="Y59"/>
      <c r="Z59"/>
      <c r="AA59"/>
      <c r="AB59"/>
      <c r="AC59"/>
      <c r="AD59"/>
      <c r="AE59"/>
      <c r="AF59"/>
      <c r="AG59"/>
      <c r="AH59" s="1"/>
      <c r="AI59" s="1"/>
      <c r="AJ59" s="1"/>
      <c r="AK59" s="1"/>
      <c r="AL59" s="1"/>
      <c r="AM59" s="1"/>
      <c r="AN59" s="1"/>
      <c r="AO59"/>
    </row>
    <row r="60" spans="1:41" ht="15" customHeight="1" x14ac:dyDescent="0.35">
      <c r="A60"/>
      <c r="B60" s="1" t="s">
        <v>293</v>
      </c>
      <c r="C60"/>
      <c r="D60" s="5"/>
      <c r="E60" s="5"/>
      <c r="F60" s="65" t="s">
        <v>109</v>
      </c>
      <c r="G60" s="14">
        <v>1320.2668799999999</v>
      </c>
      <c r="H60" s="14">
        <v>163.55008000000001</v>
      </c>
      <c r="I60" s="14">
        <v>136.52799999999999</v>
      </c>
      <c r="J60" s="14">
        <v>149.8288</v>
      </c>
      <c r="K60" s="14">
        <v>225.56</v>
      </c>
      <c r="L60" s="14">
        <v>319.8</v>
      </c>
      <c r="M60" s="14">
        <v>325</v>
      </c>
      <c r="N60" s="14">
        <v>0</v>
      </c>
      <c r="O60" s="14">
        <v>0</v>
      </c>
      <c r="P60" s="14">
        <v>0</v>
      </c>
      <c r="Q60" s="14">
        <v>0</v>
      </c>
      <c r="R60" s="14">
        <v>0</v>
      </c>
      <c r="S60" s="14">
        <v>0</v>
      </c>
      <c r="T60" s="14">
        <v>0</v>
      </c>
      <c r="U60" s="14">
        <v>0</v>
      </c>
      <c r="V60" s="14">
        <v>0</v>
      </c>
      <c r="W60" s="14">
        <v>0</v>
      </c>
      <c r="X60"/>
      <c r="Y60"/>
      <c r="Z60"/>
      <c r="AA60"/>
      <c r="AB60"/>
      <c r="AC60"/>
      <c r="AD60"/>
      <c r="AE60"/>
      <c r="AF60"/>
      <c r="AG60"/>
      <c r="AH60" s="1"/>
      <c r="AI60" s="1"/>
      <c r="AJ60" s="1"/>
      <c r="AK60" s="1"/>
      <c r="AL60" s="1"/>
      <c r="AM60" s="1"/>
      <c r="AN60" s="1"/>
      <c r="AO60"/>
    </row>
    <row r="61" spans="1:41" ht="15" customHeight="1" x14ac:dyDescent="0.35">
      <c r="A61"/>
      <c r="B61"/>
      <c r="C61"/>
      <c r="D61" s="5"/>
      <c r="E61" s="5"/>
      <c r="F61" s="65"/>
      <c r="G61" s="14"/>
      <c r="H61" s="14"/>
      <c r="I61" s="14"/>
      <c r="J61" s="14"/>
      <c r="K61" s="14"/>
      <c r="L61" s="14"/>
      <c r="M61" s="14"/>
      <c r="N61" s="14"/>
      <c r="O61" s="14"/>
      <c r="P61" s="14"/>
      <c r="Q61" s="14"/>
      <c r="R61" s="14"/>
      <c r="S61" s="14"/>
      <c r="T61" s="14"/>
      <c r="U61" s="14"/>
      <c r="V61"/>
      <c r="W61"/>
      <c r="X61"/>
      <c r="Y61"/>
      <c r="Z61"/>
      <c r="AA61"/>
      <c r="AB61"/>
      <c r="AC61"/>
      <c r="AD61"/>
      <c r="AE61"/>
      <c r="AF61"/>
      <c r="AG61"/>
      <c r="AH61" s="1"/>
      <c r="AI61" s="1"/>
      <c r="AJ61" s="1"/>
      <c r="AK61" s="1"/>
      <c r="AL61" s="1"/>
      <c r="AM61" s="1"/>
      <c r="AN61" s="1"/>
      <c r="AO61"/>
    </row>
    <row r="62" spans="1:41" ht="15" customHeight="1" x14ac:dyDescent="0.35">
      <c r="A62"/>
      <c r="B62" s="13" t="s">
        <v>311</v>
      </c>
      <c r="C62"/>
      <c r="D62" s="5"/>
      <c r="E62" s="5"/>
      <c r="F62" s="12"/>
      <c r="G62" s="12"/>
      <c r="H62" s="14"/>
      <c r="I62" s="14"/>
      <c r="J62" s="14"/>
      <c r="K62" s="14"/>
      <c r="L62" s="14"/>
      <c r="M62" s="14"/>
      <c r="N62" s="14"/>
      <c r="O62" s="14"/>
      <c r="P62" s="14"/>
      <c r="Q62" s="14"/>
      <c r="R62" s="14"/>
      <c r="S62" s="14"/>
      <c r="T62" s="14"/>
      <c r="U62" s="14"/>
      <c r="V62"/>
      <c r="W62"/>
      <c r="X62"/>
      <c r="Y62"/>
      <c r="Z62"/>
      <c r="AA62"/>
      <c r="AB62"/>
      <c r="AC62"/>
      <c r="AD62"/>
      <c r="AE62"/>
      <c r="AF62"/>
      <c r="AG62"/>
      <c r="AH62" s="1"/>
      <c r="AI62" s="1"/>
      <c r="AJ62" s="1"/>
      <c r="AK62" s="1"/>
      <c r="AL62" s="1"/>
      <c r="AM62" s="1"/>
      <c r="AN62" s="1"/>
      <c r="AO62"/>
    </row>
    <row r="63" spans="1:41" ht="15" customHeight="1" x14ac:dyDescent="0.35">
      <c r="A63"/>
      <c r="B63" s="1" t="s">
        <v>312</v>
      </c>
      <c r="C63"/>
      <c r="D63" s="5"/>
      <c r="E63" s="5"/>
      <c r="F63" s="9" t="s">
        <v>109</v>
      </c>
      <c r="G63" s="14">
        <v>4722</v>
      </c>
      <c r="H63" s="14">
        <v>1353</v>
      </c>
      <c r="I63" s="14">
        <v>804</v>
      </c>
      <c r="J63" s="14">
        <v>714</v>
      </c>
      <c r="K63" s="14">
        <v>725</v>
      </c>
      <c r="L63" s="14">
        <v>609</v>
      </c>
      <c r="M63" s="14">
        <v>517</v>
      </c>
      <c r="N63" s="14">
        <v>0</v>
      </c>
      <c r="O63" s="14">
        <v>0</v>
      </c>
      <c r="P63" s="14">
        <v>0</v>
      </c>
      <c r="Q63" s="14">
        <v>0</v>
      </c>
      <c r="R63" s="14">
        <v>0</v>
      </c>
      <c r="S63" s="14">
        <v>0</v>
      </c>
      <c r="T63" s="14">
        <v>0</v>
      </c>
      <c r="U63" s="14">
        <v>0</v>
      </c>
      <c r="V63" s="14">
        <v>0</v>
      </c>
      <c r="W63" s="14">
        <v>0</v>
      </c>
      <c r="X63"/>
      <c r="Y63"/>
      <c r="Z63"/>
      <c r="AA63"/>
      <c r="AB63"/>
      <c r="AC63"/>
      <c r="AD63"/>
      <c r="AE63"/>
      <c r="AF63"/>
      <c r="AG63"/>
      <c r="AH63" s="1"/>
      <c r="AI63" s="1"/>
      <c r="AJ63" s="1"/>
      <c r="AK63" s="1"/>
      <c r="AL63" s="1"/>
      <c r="AM63" s="1"/>
      <c r="AN63" s="1"/>
      <c r="AO63"/>
    </row>
    <row r="64" spans="1:41" ht="15" customHeight="1" x14ac:dyDescent="0.35">
      <c r="A64"/>
      <c r="B64" s="1" t="s">
        <v>313</v>
      </c>
      <c r="C64"/>
      <c r="D64" s="5"/>
      <c r="E64" s="5"/>
      <c r="F64" s="65" t="s">
        <v>109</v>
      </c>
      <c r="G64" s="14">
        <v>3048.5</v>
      </c>
      <c r="H64" s="14">
        <v>770</v>
      </c>
      <c r="I64" s="14">
        <v>519.5</v>
      </c>
      <c r="J64" s="14">
        <v>480.5</v>
      </c>
      <c r="K64" s="14">
        <v>498.5</v>
      </c>
      <c r="L64" s="14">
        <v>431</v>
      </c>
      <c r="M64" s="14">
        <v>349</v>
      </c>
      <c r="N64" s="14">
        <v>0</v>
      </c>
      <c r="O64" s="14">
        <v>0</v>
      </c>
      <c r="P64" s="14">
        <v>0</v>
      </c>
      <c r="Q64" s="14">
        <v>0</v>
      </c>
      <c r="R64" s="14">
        <v>0</v>
      </c>
      <c r="S64" s="14">
        <v>0</v>
      </c>
      <c r="T64" s="14">
        <v>0</v>
      </c>
      <c r="U64" s="14">
        <v>0</v>
      </c>
      <c r="V64" s="14">
        <v>0</v>
      </c>
      <c r="W64" s="14">
        <v>0</v>
      </c>
      <c r="X64"/>
      <c r="Y64"/>
      <c r="Z64"/>
      <c r="AA64"/>
      <c r="AB64"/>
      <c r="AC64"/>
      <c r="AD64"/>
      <c r="AE64"/>
      <c r="AF64"/>
      <c r="AG64"/>
      <c r="AH64" s="1"/>
      <c r="AI64" s="1"/>
      <c r="AJ64" s="1"/>
      <c r="AK64" s="1"/>
      <c r="AL64" s="1"/>
      <c r="AM64" s="1"/>
      <c r="AN64" s="1"/>
      <c r="AO64"/>
    </row>
    <row r="65" spans="1:41" ht="15" customHeight="1" x14ac:dyDescent="0.35">
      <c r="A65"/>
      <c r="B65" s="1" t="s">
        <v>314</v>
      </c>
      <c r="C65"/>
      <c r="D65" s="5"/>
      <c r="E65" s="5"/>
      <c r="F65" s="65" t="s">
        <v>109</v>
      </c>
      <c r="G65" s="14">
        <v>1528.85</v>
      </c>
      <c r="H65" s="14">
        <v>522.6</v>
      </c>
      <c r="I65" s="14">
        <v>263.55</v>
      </c>
      <c r="J65" s="14">
        <v>221.15</v>
      </c>
      <c r="K65" s="14">
        <v>200.05</v>
      </c>
      <c r="L65" s="14">
        <v>165.5</v>
      </c>
      <c r="M65" s="14">
        <v>156</v>
      </c>
      <c r="N65" s="14">
        <v>0</v>
      </c>
      <c r="O65" s="14">
        <v>0</v>
      </c>
      <c r="P65" s="14">
        <v>0</v>
      </c>
      <c r="Q65" s="14">
        <v>0</v>
      </c>
      <c r="R65" s="14">
        <v>0</v>
      </c>
      <c r="S65" s="14">
        <v>0</v>
      </c>
      <c r="T65" s="14">
        <v>0</v>
      </c>
      <c r="U65" s="14">
        <v>0</v>
      </c>
      <c r="V65" s="14">
        <v>0</v>
      </c>
      <c r="W65" s="14">
        <v>0</v>
      </c>
      <c r="X65"/>
      <c r="Y65"/>
      <c r="Z65"/>
      <c r="AA65"/>
      <c r="AB65"/>
      <c r="AC65"/>
      <c r="AD65"/>
      <c r="AE65"/>
      <c r="AF65"/>
      <c r="AG65"/>
      <c r="AH65" s="1"/>
      <c r="AI65" s="1"/>
      <c r="AJ65" s="1"/>
      <c r="AK65" s="1"/>
      <c r="AL65" s="1"/>
      <c r="AM65" s="1"/>
      <c r="AN65" s="1"/>
      <c r="AO65"/>
    </row>
    <row r="66" spans="1:41" ht="15" customHeight="1" x14ac:dyDescent="0.35">
      <c r="A66"/>
      <c r="B66" s="1" t="s">
        <v>315</v>
      </c>
      <c r="C66"/>
      <c r="D66" s="5"/>
      <c r="E66" s="5"/>
      <c r="F66" s="65" t="s">
        <v>109</v>
      </c>
      <c r="G66" s="14">
        <v>144.65</v>
      </c>
      <c r="H66" s="14">
        <v>60.4</v>
      </c>
      <c r="I66" s="14">
        <v>20.95</v>
      </c>
      <c r="J66" s="14">
        <v>12.35</v>
      </c>
      <c r="K66" s="14">
        <v>26.45</v>
      </c>
      <c r="L66" s="14">
        <v>12.5</v>
      </c>
      <c r="M66" s="14">
        <v>12</v>
      </c>
      <c r="N66" s="14">
        <v>0</v>
      </c>
      <c r="O66" s="14">
        <v>0</v>
      </c>
      <c r="P66" s="14">
        <v>0</v>
      </c>
      <c r="Q66" s="14">
        <v>0</v>
      </c>
      <c r="R66" s="14">
        <v>0</v>
      </c>
      <c r="S66" s="14">
        <v>0</v>
      </c>
      <c r="T66" s="14">
        <v>0</v>
      </c>
      <c r="U66" s="14">
        <v>0</v>
      </c>
      <c r="V66" s="14">
        <v>0</v>
      </c>
      <c r="W66" s="14">
        <v>0</v>
      </c>
      <c r="X66"/>
      <c r="Y66"/>
      <c r="Z66"/>
      <c r="AA66"/>
      <c r="AB66"/>
      <c r="AC66"/>
      <c r="AD66"/>
      <c r="AE66"/>
      <c r="AF66"/>
      <c r="AG66"/>
      <c r="AH66" s="1"/>
      <c r="AI66" s="1"/>
      <c r="AJ66" s="1"/>
      <c r="AK66" s="1"/>
      <c r="AL66" s="1"/>
      <c r="AM66" s="1"/>
      <c r="AN66" s="1"/>
      <c r="AO66"/>
    </row>
    <row r="67" spans="1:41" ht="15" customHeight="1" x14ac:dyDescent="0.35">
      <c r="A67"/>
      <c r="B67"/>
      <c r="C67"/>
      <c r="D67" s="5"/>
      <c r="E67" s="5"/>
      <c r="F67" s="12"/>
      <c r="G67" s="12"/>
      <c r="H67" s="14"/>
      <c r="I67" s="14"/>
      <c r="J67" s="14"/>
      <c r="K67" s="14"/>
      <c r="L67" s="14"/>
      <c r="M67" s="14"/>
      <c r="N67" s="14"/>
      <c r="O67" s="14"/>
      <c r="P67" s="14"/>
      <c r="Q67" s="14"/>
      <c r="R67" s="14"/>
      <c r="S67" s="14"/>
      <c r="T67" s="14"/>
      <c r="U67" s="14"/>
      <c r="V67"/>
      <c r="W67"/>
      <c r="X67"/>
      <c r="Y67"/>
      <c r="Z67"/>
      <c r="AA67"/>
      <c r="AB67"/>
      <c r="AC67"/>
      <c r="AD67"/>
      <c r="AE67"/>
      <c r="AF67"/>
      <c r="AG67"/>
      <c r="AH67" s="1"/>
      <c r="AI67" s="1"/>
      <c r="AJ67" s="1"/>
      <c r="AK67" s="1"/>
      <c r="AL67" s="1"/>
      <c r="AM67" s="1"/>
      <c r="AN67" s="1"/>
      <c r="AO67"/>
    </row>
    <row r="68" spans="1:41" ht="15" customHeight="1" x14ac:dyDescent="0.35">
      <c r="A68"/>
      <c r="B68" s="1" t="s">
        <v>316</v>
      </c>
      <c r="C68"/>
      <c r="D68" s="5"/>
      <c r="E68" s="5"/>
      <c r="F68" s="9" t="s">
        <v>109</v>
      </c>
      <c r="G68" s="14">
        <v>100.16666666667</v>
      </c>
      <c r="H68" s="14">
        <v>9.8333333333333002</v>
      </c>
      <c r="I68" s="14">
        <v>14.166666666667</v>
      </c>
      <c r="J68" s="14">
        <v>13.166666666667</v>
      </c>
      <c r="K68" s="14">
        <v>17</v>
      </c>
      <c r="L68" s="14">
        <v>25</v>
      </c>
      <c r="M68" s="14">
        <v>21</v>
      </c>
      <c r="N68" s="14">
        <v>0</v>
      </c>
      <c r="O68" s="14">
        <v>0</v>
      </c>
      <c r="P68" s="14">
        <v>0</v>
      </c>
      <c r="Q68" s="14">
        <v>0</v>
      </c>
      <c r="R68" s="14">
        <v>0</v>
      </c>
      <c r="S68" s="14">
        <v>0</v>
      </c>
      <c r="T68" s="14">
        <v>0</v>
      </c>
      <c r="U68" s="14">
        <v>0</v>
      </c>
      <c r="V68" s="14">
        <v>0</v>
      </c>
      <c r="W68" s="14">
        <v>0</v>
      </c>
      <c r="X68"/>
      <c r="Y68"/>
      <c r="Z68"/>
      <c r="AA68"/>
      <c r="AB68"/>
      <c r="AC68"/>
      <c r="AD68"/>
      <c r="AE68"/>
      <c r="AF68"/>
      <c r="AG68"/>
      <c r="AH68" s="1"/>
      <c r="AI68" s="1"/>
      <c r="AJ68" s="1"/>
      <c r="AK68" s="1"/>
      <c r="AL68" s="1"/>
      <c r="AM68" s="1"/>
      <c r="AN68" s="1"/>
      <c r="AO68"/>
    </row>
    <row r="69" spans="1:41" ht="15" customHeight="1" x14ac:dyDescent="0.35">
      <c r="A69"/>
      <c r="B69" s="1" t="s">
        <v>313</v>
      </c>
      <c r="C69"/>
      <c r="D69" s="5"/>
      <c r="E69" s="5"/>
      <c r="F69" s="65" t="s">
        <v>109</v>
      </c>
      <c r="G69" s="14">
        <v>56.266666666667</v>
      </c>
      <c r="H69" s="14">
        <v>3.9333333333332998</v>
      </c>
      <c r="I69" s="14">
        <v>8.2666666666666995</v>
      </c>
      <c r="J69" s="14">
        <v>7.0666666666667002</v>
      </c>
      <c r="K69" s="14">
        <v>9</v>
      </c>
      <c r="L69" s="14">
        <v>11</v>
      </c>
      <c r="M69" s="14">
        <v>17</v>
      </c>
      <c r="N69" s="14">
        <v>0</v>
      </c>
      <c r="O69" s="14">
        <v>0</v>
      </c>
      <c r="P69" s="14">
        <v>0</v>
      </c>
      <c r="Q69" s="14">
        <v>0</v>
      </c>
      <c r="R69" s="14">
        <v>0</v>
      </c>
      <c r="S69" s="14">
        <v>0</v>
      </c>
      <c r="T69" s="14">
        <v>0</v>
      </c>
      <c r="U69" s="14">
        <v>0</v>
      </c>
      <c r="V69" s="14">
        <v>0</v>
      </c>
      <c r="W69" s="14">
        <v>0</v>
      </c>
      <c r="X69"/>
      <c r="Y69"/>
      <c r="Z69"/>
      <c r="AA69"/>
      <c r="AB69"/>
      <c r="AC69"/>
      <c r="AD69"/>
      <c r="AE69"/>
      <c r="AF69"/>
      <c r="AG69"/>
      <c r="AH69" s="1"/>
      <c r="AI69" s="1"/>
      <c r="AJ69" s="1"/>
      <c r="AK69" s="1"/>
      <c r="AL69" s="1"/>
      <c r="AM69" s="1"/>
      <c r="AN69" s="1"/>
      <c r="AO69"/>
    </row>
    <row r="70" spans="1:41" ht="15" customHeight="1" x14ac:dyDescent="0.35">
      <c r="A70"/>
      <c r="B70" s="1" t="s">
        <v>317</v>
      </c>
      <c r="C70"/>
      <c r="D70" s="5"/>
      <c r="E70" s="5"/>
      <c r="F70" s="65" t="s">
        <v>109</v>
      </c>
      <c r="G70" s="14">
        <v>43.9</v>
      </c>
      <c r="H70" s="14">
        <v>5.9</v>
      </c>
      <c r="I70" s="14">
        <v>5.9</v>
      </c>
      <c r="J70" s="14">
        <v>6.1</v>
      </c>
      <c r="K70" s="14">
        <v>8</v>
      </c>
      <c r="L70" s="14">
        <v>14</v>
      </c>
      <c r="M70" s="14">
        <v>4</v>
      </c>
      <c r="N70" s="14">
        <v>0</v>
      </c>
      <c r="O70" s="14">
        <v>0</v>
      </c>
      <c r="P70" s="14">
        <v>0</v>
      </c>
      <c r="Q70" s="14">
        <v>0</v>
      </c>
      <c r="R70" s="14">
        <v>0</v>
      </c>
      <c r="S70" s="14">
        <v>0</v>
      </c>
      <c r="T70" s="14">
        <v>0</v>
      </c>
      <c r="U70" s="14">
        <v>0</v>
      </c>
      <c r="V70" s="14">
        <v>0</v>
      </c>
      <c r="W70" s="14">
        <v>0</v>
      </c>
      <c r="X70"/>
      <c r="Y70"/>
      <c r="Z70"/>
      <c r="AA70"/>
      <c r="AB70"/>
      <c r="AC70"/>
      <c r="AD70"/>
      <c r="AE70"/>
      <c r="AF70"/>
      <c r="AG70"/>
      <c r="AH70" s="1"/>
      <c r="AI70" s="1"/>
      <c r="AJ70" s="1"/>
      <c r="AK70" s="1"/>
      <c r="AL70" s="1"/>
      <c r="AM70" s="1"/>
      <c r="AN70" s="1"/>
      <c r="AO70"/>
    </row>
    <row r="71" spans="1:41" ht="15" customHeight="1" x14ac:dyDescent="0.35">
      <c r="A71"/>
      <c r="B71"/>
      <c r="C71"/>
      <c r="D71" s="5"/>
      <c r="E71" s="5"/>
      <c r="F71" s="65"/>
      <c r="G71" s="14"/>
      <c r="H71" s="14"/>
      <c r="I71" s="14"/>
      <c r="J71" s="14"/>
      <c r="K71" s="14"/>
      <c r="L71" s="14"/>
      <c r="M71" s="14"/>
      <c r="N71" s="14"/>
      <c r="O71" s="14"/>
      <c r="P71" s="14"/>
      <c r="Q71" s="14"/>
      <c r="R71" s="14"/>
      <c r="S71" s="14"/>
      <c r="T71" s="14"/>
      <c r="U71" s="14"/>
      <c r="V71"/>
      <c r="W71"/>
      <c r="X71"/>
      <c r="Y71"/>
      <c r="Z71"/>
      <c r="AA71"/>
      <c r="AB71"/>
      <c r="AC71"/>
      <c r="AD71"/>
      <c r="AE71"/>
      <c r="AF71"/>
      <c r="AG71"/>
      <c r="AH71" s="1"/>
      <c r="AI71" s="1"/>
      <c r="AJ71" s="1"/>
      <c r="AK71" s="1"/>
      <c r="AL71" s="1"/>
      <c r="AM71" s="1"/>
      <c r="AN71" s="1"/>
      <c r="AO71"/>
    </row>
    <row r="72" spans="1:41" ht="15" customHeight="1" x14ac:dyDescent="0.35">
      <c r="A72"/>
      <c r="B72" s="2" t="s">
        <v>318</v>
      </c>
      <c r="C72" s="2"/>
      <c r="D72" s="4"/>
      <c r="E72" s="4"/>
      <c r="F72" s="62" t="s">
        <v>98</v>
      </c>
      <c r="G72" s="63" t="s">
        <v>99</v>
      </c>
      <c r="H72" s="63">
        <v>2017</v>
      </c>
      <c r="I72" s="63">
        <v>2018</v>
      </c>
      <c r="J72" s="63">
        <v>2019</v>
      </c>
      <c r="K72" s="63">
        <v>2020</v>
      </c>
      <c r="L72" s="63">
        <v>2021</v>
      </c>
      <c r="M72" s="63">
        <v>2022</v>
      </c>
      <c r="N72" s="63">
        <v>2023</v>
      </c>
      <c r="O72" s="63">
        <v>2024</v>
      </c>
      <c r="P72" s="63">
        <v>2025</v>
      </c>
      <c r="Q72" s="63">
        <v>2026</v>
      </c>
      <c r="R72" s="63">
        <v>2027</v>
      </c>
      <c r="S72" s="63">
        <v>2028</v>
      </c>
      <c r="T72" s="63">
        <v>2029</v>
      </c>
      <c r="U72" s="63">
        <v>2030</v>
      </c>
      <c r="V72" s="63">
        <v>2031</v>
      </c>
      <c r="W72" s="63">
        <v>2032</v>
      </c>
      <c r="X72" s="54"/>
      <c r="Y72"/>
      <c r="Z72"/>
      <c r="AA72"/>
      <c r="AB72"/>
      <c r="AC72"/>
      <c r="AD72"/>
      <c r="AE72"/>
      <c r="AF72"/>
      <c r="AG72"/>
      <c r="AH72" s="1"/>
      <c r="AI72" s="1"/>
      <c r="AJ72" s="1"/>
      <c r="AK72" s="1"/>
      <c r="AL72" s="1"/>
      <c r="AM72" s="1"/>
      <c r="AN72" s="1"/>
      <c r="AO72"/>
    </row>
    <row r="73" spans="1:41" ht="15" customHeight="1" x14ac:dyDescent="0.35">
      <c r="A73"/>
      <c r="B73" s="13" t="s">
        <v>290</v>
      </c>
      <c r="C73" s="2"/>
      <c r="D73" s="4"/>
      <c r="E73" s="4"/>
      <c r="F73" s="12"/>
      <c r="G73" s="15"/>
      <c r="H73" s="15"/>
      <c r="I73" s="15"/>
      <c r="J73" s="15"/>
      <c r="K73" s="15"/>
      <c r="L73" s="15"/>
      <c r="M73" s="15"/>
      <c r="N73" s="15"/>
      <c r="O73" s="15"/>
      <c r="P73" s="15"/>
      <c r="Q73" s="15"/>
      <c r="R73" s="15"/>
      <c r="S73" s="15"/>
      <c r="T73" s="15"/>
      <c r="U73" s="15"/>
      <c r="V73" s="15"/>
      <c r="W73" s="15"/>
      <c r="X73" s="15"/>
      <c r="Y73" s="15"/>
      <c r="Z73" s="15"/>
      <c r="AA73"/>
      <c r="AB73"/>
      <c r="AC73"/>
      <c r="AD73"/>
      <c r="AE73"/>
      <c r="AF73"/>
      <c r="AG73"/>
      <c r="AH73" s="1"/>
      <c r="AI73" s="1"/>
      <c r="AJ73" s="1"/>
      <c r="AK73" s="1"/>
      <c r="AL73" s="1"/>
      <c r="AM73" s="1"/>
      <c r="AN73" s="1"/>
      <c r="AO73"/>
    </row>
    <row r="74" spans="1:41" ht="15" customHeight="1" x14ac:dyDescent="0.35">
      <c r="A74"/>
      <c r="B74" s="1" t="s">
        <v>291</v>
      </c>
      <c r="C74"/>
      <c r="D74" s="5"/>
      <c r="E74" s="5"/>
      <c r="F74" s="9" t="s">
        <v>109</v>
      </c>
      <c r="G74" s="14">
        <v>6659.5</v>
      </c>
      <c r="H74" s="14">
        <v>191.1</v>
      </c>
      <c r="I74" s="14">
        <v>715.3</v>
      </c>
      <c r="J74" s="14">
        <v>1150.9000000000001</v>
      </c>
      <c r="K74" s="14">
        <v>1482.9</v>
      </c>
      <c r="L74" s="14">
        <v>1583.3</v>
      </c>
      <c r="M74" s="14">
        <v>1536</v>
      </c>
      <c r="N74" s="14">
        <v>0</v>
      </c>
      <c r="O74" s="14">
        <v>0</v>
      </c>
      <c r="P74" s="14">
        <v>0</v>
      </c>
      <c r="Q74" s="14">
        <v>0</v>
      </c>
      <c r="R74" s="14">
        <v>0</v>
      </c>
      <c r="S74" s="14">
        <v>0</v>
      </c>
      <c r="T74" s="14">
        <v>0</v>
      </c>
      <c r="U74" s="14">
        <v>0</v>
      </c>
      <c r="V74" s="14">
        <v>0</v>
      </c>
      <c r="W74" s="14">
        <v>0</v>
      </c>
      <c r="X74"/>
      <c r="Y74"/>
      <c r="Z74"/>
      <c r="AA74"/>
      <c r="AB74"/>
      <c r="AC74"/>
      <c r="AD74"/>
      <c r="AE74"/>
      <c r="AF74"/>
      <c r="AG74"/>
      <c r="AH74" s="1"/>
      <c r="AI74" s="1"/>
      <c r="AJ74" s="1"/>
      <c r="AK74" s="1"/>
      <c r="AL74" s="1"/>
      <c r="AM74" s="1"/>
      <c r="AN74" s="1"/>
      <c r="AO74"/>
    </row>
    <row r="75" spans="1:41" ht="15" customHeight="1" x14ac:dyDescent="0.35">
      <c r="A75"/>
      <c r="B75" s="1" t="s">
        <v>292</v>
      </c>
      <c r="C75"/>
      <c r="D75" s="5"/>
      <c r="E75" s="5"/>
      <c r="F75" s="65" t="s">
        <v>109</v>
      </c>
      <c r="G75" s="14">
        <v>3291</v>
      </c>
      <c r="H75" s="14">
        <v>170.2</v>
      </c>
      <c r="I75" s="14">
        <v>461.6</v>
      </c>
      <c r="J75" s="14">
        <v>683.8</v>
      </c>
      <c r="K75" s="14">
        <v>660.8</v>
      </c>
      <c r="L75" s="14">
        <v>633.6</v>
      </c>
      <c r="M75" s="14">
        <v>681</v>
      </c>
      <c r="N75" s="14">
        <v>0</v>
      </c>
      <c r="O75" s="14">
        <v>0</v>
      </c>
      <c r="P75" s="14">
        <v>0</v>
      </c>
      <c r="Q75" s="14">
        <v>0</v>
      </c>
      <c r="R75" s="14">
        <v>0</v>
      </c>
      <c r="S75" s="14">
        <v>0</v>
      </c>
      <c r="T75" s="14">
        <v>0</v>
      </c>
      <c r="U75" s="14">
        <v>0</v>
      </c>
      <c r="V75" s="14">
        <v>0</v>
      </c>
      <c r="W75" s="14">
        <v>0</v>
      </c>
      <c r="X75"/>
      <c r="Y75"/>
      <c r="Z75"/>
      <c r="AA75"/>
      <c r="AB75"/>
      <c r="AC75"/>
      <c r="AD75"/>
      <c r="AE75"/>
      <c r="AF75"/>
      <c r="AG75"/>
      <c r="AH75" s="1"/>
      <c r="AI75" s="1"/>
      <c r="AJ75" s="1"/>
      <c r="AK75" s="1"/>
      <c r="AL75" s="1"/>
      <c r="AM75" s="1"/>
      <c r="AN75" s="1"/>
      <c r="AO75"/>
    </row>
    <row r="76" spans="1:41" ht="15" customHeight="1" x14ac:dyDescent="0.35">
      <c r="A76"/>
      <c r="B76" s="3" t="s">
        <v>293</v>
      </c>
      <c r="C76"/>
      <c r="D76" s="5"/>
      <c r="E76" s="5"/>
      <c r="F76" s="65" t="s">
        <v>109</v>
      </c>
      <c r="G76" s="14">
        <v>464.5</v>
      </c>
      <c r="H76" s="14">
        <v>25.7</v>
      </c>
      <c r="I76" s="14">
        <v>51.1</v>
      </c>
      <c r="J76" s="14">
        <v>81.3</v>
      </c>
      <c r="K76" s="14">
        <v>95.3</v>
      </c>
      <c r="L76" s="14">
        <v>102.1</v>
      </c>
      <c r="M76" s="14">
        <v>109</v>
      </c>
      <c r="N76" s="14">
        <v>0</v>
      </c>
      <c r="O76" s="14">
        <v>0</v>
      </c>
      <c r="P76" s="14">
        <v>0</v>
      </c>
      <c r="Q76" s="14">
        <v>0</v>
      </c>
      <c r="R76" s="14">
        <v>0</v>
      </c>
      <c r="S76" s="14">
        <v>0</v>
      </c>
      <c r="T76" s="14">
        <v>0</v>
      </c>
      <c r="U76" s="14">
        <v>0</v>
      </c>
      <c r="V76" s="14">
        <v>0</v>
      </c>
      <c r="W76" s="14">
        <v>0</v>
      </c>
      <c r="X76"/>
      <c r="Y76"/>
      <c r="Z76"/>
      <c r="AA76"/>
      <c r="AB76"/>
      <c r="AC76"/>
      <c r="AD76"/>
      <c r="AE76"/>
      <c r="AF76"/>
      <c r="AG76"/>
      <c r="AH76" s="1"/>
      <c r="AI76" s="1"/>
      <c r="AJ76" s="1"/>
      <c r="AK76" s="1"/>
      <c r="AL76" s="1"/>
      <c r="AM76" s="1"/>
      <c r="AN76" s="1"/>
      <c r="AO76"/>
    </row>
    <row r="77" spans="1:41" ht="15" customHeight="1" x14ac:dyDescent="0.35">
      <c r="A77"/>
      <c r="B77"/>
      <c r="C77"/>
      <c r="D77" s="5"/>
      <c r="E77" s="5"/>
      <c r="F77" s="65"/>
      <c r="G77" s="14"/>
      <c r="H77" s="14"/>
      <c r="I77" s="14"/>
      <c r="J77" s="14"/>
      <c r="K77" s="14"/>
      <c r="L77" s="14"/>
      <c r="M77" s="14"/>
      <c r="N77" s="14"/>
      <c r="O77" s="14"/>
      <c r="P77" s="14"/>
      <c r="Q77" s="14"/>
      <c r="R77" s="14"/>
      <c r="S77" s="14"/>
      <c r="T77" s="14"/>
      <c r="U77" s="14"/>
      <c r="V77"/>
      <c r="W77"/>
      <c r="X77"/>
      <c r="Y77"/>
      <c r="Z77"/>
      <c r="AA77"/>
      <c r="AB77"/>
      <c r="AC77"/>
      <c r="AD77"/>
      <c r="AE77"/>
      <c r="AF77"/>
      <c r="AG77"/>
      <c r="AH77" s="1"/>
      <c r="AI77" s="1"/>
      <c r="AJ77" s="1"/>
      <c r="AK77" s="1"/>
      <c r="AL77" s="1"/>
      <c r="AM77" s="1"/>
      <c r="AN77" s="1"/>
      <c r="AO77"/>
    </row>
    <row r="78" spans="1:41" ht="15" customHeight="1" x14ac:dyDescent="0.35">
      <c r="A78"/>
      <c r="B78" s="13" t="s">
        <v>319</v>
      </c>
      <c r="C78"/>
      <c r="D78" s="5"/>
      <c r="E78" s="5"/>
      <c r="F78" s="65"/>
      <c r="G78" s="14"/>
      <c r="H78" s="14"/>
      <c r="I78" s="14"/>
      <c r="J78" s="14"/>
      <c r="K78" s="14"/>
      <c r="L78" s="14"/>
      <c r="M78" s="14"/>
      <c r="N78" s="14"/>
      <c r="O78" s="14"/>
      <c r="P78" s="14"/>
      <c r="Q78" s="14"/>
      <c r="R78" s="14"/>
      <c r="S78" s="14"/>
      <c r="T78" s="14"/>
      <c r="U78" s="14"/>
      <c r="V78"/>
      <c r="W78"/>
      <c r="X78"/>
      <c r="Y78"/>
      <c r="Z78"/>
      <c r="AA78"/>
      <c r="AB78"/>
      <c r="AC78"/>
      <c r="AD78"/>
      <c r="AE78"/>
      <c r="AF78"/>
      <c r="AG78"/>
      <c r="AH78" s="1"/>
      <c r="AI78" s="1"/>
      <c r="AJ78" s="1"/>
      <c r="AK78" s="1"/>
      <c r="AL78" s="1"/>
      <c r="AM78" s="1"/>
      <c r="AN78" s="1"/>
      <c r="AO78"/>
    </row>
    <row r="79" spans="1:41" ht="15" customHeight="1" x14ac:dyDescent="0.35">
      <c r="A79"/>
      <c r="B79" s="1" t="s">
        <v>320</v>
      </c>
      <c r="C79"/>
      <c r="D79" s="5"/>
      <c r="E79" s="5"/>
      <c r="F79" s="65" t="s">
        <v>109</v>
      </c>
      <c r="G79" s="14">
        <v>1464</v>
      </c>
      <c r="H79" s="14">
        <v>44</v>
      </c>
      <c r="I79" s="14">
        <v>151</v>
      </c>
      <c r="J79" s="14">
        <v>237</v>
      </c>
      <c r="K79" s="14">
        <v>329</v>
      </c>
      <c r="L79" s="14">
        <v>356</v>
      </c>
      <c r="M79" s="14">
        <v>347</v>
      </c>
      <c r="N79" s="14">
        <v>0</v>
      </c>
      <c r="O79" s="14">
        <v>0</v>
      </c>
      <c r="P79" s="14">
        <v>0</v>
      </c>
      <c r="Q79" s="14">
        <v>0</v>
      </c>
      <c r="R79" s="14">
        <v>0</v>
      </c>
      <c r="S79" s="14">
        <v>0</v>
      </c>
      <c r="T79" s="14">
        <v>0</v>
      </c>
      <c r="U79" s="14">
        <v>0</v>
      </c>
      <c r="V79" s="14">
        <v>0</v>
      </c>
      <c r="W79" s="14">
        <v>0</v>
      </c>
      <c r="X79"/>
      <c r="Y79"/>
      <c r="Z79"/>
      <c r="AA79"/>
      <c r="AB79"/>
      <c r="AC79"/>
      <c r="AD79"/>
      <c r="AE79"/>
      <c r="AF79"/>
      <c r="AG79"/>
      <c r="AH79" s="1"/>
      <c r="AI79" s="1"/>
      <c r="AJ79" s="1"/>
      <c r="AK79" s="1"/>
      <c r="AL79" s="1"/>
      <c r="AM79" s="1"/>
      <c r="AN79" s="1"/>
      <c r="AO79"/>
    </row>
    <row r="80" spans="1:41" ht="15" customHeight="1" x14ac:dyDescent="0.35">
      <c r="A80"/>
      <c r="B80" s="1" t="s">
        <v>321</v>
      </c>
      <c r="C80"/>
      <c r="D80" s="5"/>
      <c r="E80" s="5"/>
      <c r="F80" s="65" t="s">
        <v>109</v>
      </c>
      <c r="G80" s="14">
        <v>1292</v>
      </c>
      <c r="H80" s="14">
        <v>22</v>
      </c>
      <c r="I80" s="14">
        <v>99</v>
      </c>
      <c r="J80" s="14">
        <v>225</v>
      </c>
      <c r="K80" s="14">
        <v>310</v>
      </c>
      <c r="L80" s="14">
        <v>297</v>
      </c>
      <c r="M80" s="14">
        <v>339</v>
      </c>
      <c r="N80" s="14">
        <v>0</v>
      </c>
      <c r="O80" s="14">
        <v>0</v>
      </c>
      <c r="P80" s="14">
        <v>0</v>
      </c>
      <c r="Q80" s="14">
        <v>0</v>
      </c>
      <c r="R80" s="14">
        <v>0</v>
      </c>
      <c r="S80" s="14">
        <v>0</v>
      </c>
      <c r="T80" s="14">
        <v>0</v>
      </c>
      <c r="U80" s="14">
        <v>0</v>
      </c>
      <c r="V80" s="14">
        <v>0</v>
      </c>
      <c r="W80" s="14">
        <v>0</v>
      </c>
      <c r="X80"/>
      <c r="Y80"/>
      <c r="Z80"/>
      <c r="AA80"/>
      <c r="AB80"/>
      <c r="AC80"/>
      <c r="AD80"/>
      <c r="AE80"/>
      <c r="AF80"/>
      <c r="AG80"/>
      <c r="AH80" s="1"/>
      <c r="AI80" s="1"/>
      <c r="AJ80" s="1"/>
      <c r="AK80" s="1"/>
      <c r="AL80" s="1"/>
      <c r="AM80" s="1"/>
      <c r="AN80" s="1"/>
      <c r="AO80"/>
    </row>
    <row r="81" spans="1:41" ht="15" customHeight="1" x14ac:dyDescent="0.35">
      <c r="A81"/>
      <c r="B81" s="1" t="s">
        <v>322</v>
      </c>
      <c r="C81"/>
      <c r="D81" s="5"/>
      <c r="E81" s="5"/>
      <c r="F81" s="65" t="s">
        <v>109</v>
      </c>
      <c r="G81" s="14">
        <v>1269</v>
      </c>
      <c r="H81" s="14">
        <v>7</v>
      </c>
      <c r="I81" s="14">
        <v>109</v>
      </c>
      <c r="J81" s="14">
        <v>208</v>
      </c>
      <c r="K81" s="14">
        <v>307</v>
      </c>
      <c r="L81" s="14">
        <v>328</v>
      </c>
      <c r="M81" s="14">
        <v>310</v>
      </c>
      <c r="N81" s="14">
        <v>0</v>
      </c>
      <c r="O81" s="14">
        <v>0</v>
      </c>
      <c r="P81" s="14">
        <v>0</v>
      </c>
      <c r="Q81" s="14">
        <v>0</v>
      </c>
      <c r="R81" s="14">
        <v>0</v>
      </c>
      <c r="S81" s="14">
        <v>0</v>
      </c>
      <c r="T81" s="14">
        <v>0</v>
      </c>
      <c r="U81" s="14">
        <v>0</v>
      </c>
      <c r="V81" s="14">
        <v>0</v>
      </c>
      <c r="W81" s="14">
        <v>0</v>
      </c>
      <c r="X81"/>
      <c r="Y81"/>
      <c r="Z81"/>
      <c r="AA81"/>
      <c r="AB81"/>
      <c r="AC81"/>
      <c r="AD81"/>
      <c r="AE81"/>
      <c r="AF81"/>
      <c r="AG81"/>
      <c r="AH81" s="1"/>
      <c r="AI81" s="1"/>
      <c r="AJ81" s="1"/>
      <c r="AK81" s="1"/>
      <c r="AL81" s="1"/>
      <c r="AM81" s="1"/>
      <c r="AN81" s="1"/>
      <c r="AO81"/>
    </row>
    <row r="82" spans="1:41" ht="15" customHeight="1" x14ac:dyDescent="0.35">
      <c r="A82"/>
      <c r="B82" s="1" t="s">
        <v>323</v>
      </c>
      <c r="C82"/>
      <c r="D82" s="5"/>
      <c r="E82" s="5"/>
      <c r="F82" s="65" t="s">
        <v>109</v>
      </c>
      <c r="G82" s="14">
        <v>6390</v>
      </c>
      <c r="H82" s="14">
        <v>314</v>
      </c>
      <c r="I82" s="14">
        <v>869</v>
      </c>
      <c r="J82" s="14">
        <v>1246</v>
      </c>
      <c r="K82" s="14">
        <v>1293</v>
      </c>
      <c r="L82" s="14">
        <v>1338</v>
      </c>
      <c r="M82" s="14">
        <v>1330</v>
      </c>
      <c r="N82" s="14">
        <v>0</v>
      </c>
      <c r="O82" s="14">
        <v>0</v>
      </c>
      <c r="P82" s="14">
        <v>0</v>
      </c>
      <c r="Q82" s="14">
        <v>0</v>
      </c>
      <c r="R82" s="14">
        <v>0</v>
      </c>
      <c r="S82" s="14">
        <v>0</v>
      </c>
      <c r="T82" s="14">
        <v>0</v>
      </c>
      <c r="U82" s="14">
        <v>0</v>
      </c>
      <c r="V82" s="14">
        <v>0</v>
      </c>
      <c r="W82" s="14">
        <v>0</v>
      </c>
      <c r="X82"/>
      <c r="Y82"/>
      <c r="Z82"/>
      <c r="AA82"/>
      <c r="AB82"/>
      <c r="AC82"/>
      <c r="AD82"/>
      <c r="AE82"/>
      <c r="AF82"/>
      <c r="AG82"/>
      <c r="AH82" s="1"/>
      <c r="AI82" s="1"/>
      <c r="AJ82" s="1"/>
      <c r="AK82" s="1"/>
      <c r="AL82" s="1"/>
      <c r="AM82" s="1"/>
      <c r="AN82" s="1"/>
      <c r="AO82"/>
    </row>
    <row r="83" spans="1:41" ht="15" customHeight="1" x14ac:dyDescent="0.35">
      <c r="A83"/>
      <c r="B83"/>
      <c r="C83"/>
      <c r="D83" s="5"/>
      <c r="E83" s="5"/>
      <c r="F83" s="65"/>
      <c r="G83" s="14"/>
      <c r="H83" s="14"/>
      <c r="I83" s="14"/>
      <c r="J83" s="14"/>
      <c r="K83" s="14"/>
      <c r="L83" s="14"/>
      <c r="M83" s="14"/>
      <c r="N83" s="14"/>
      <c r="O83" s="14"/>
      <c r="P83" s="14"/>
      <c r="Q83" s="14"/>
      <c r="R83" s="14"/>
      <c r="S83" s="14"/>
      <c r="T83" s="14"/>
      <c r="U83" s="14"/>
      <c r="V83"/>
      <c r="W83"/>
      <c r="X83"/>
      <c r="Y83"/>
      <c r="Z83"/>
      <c r="AA83"/>
      <c r="AB83"/>
      <c r="AC83"/>
      <c r="AD83"/>
      <c r="AE83"/>
      <c r="AF83"/>
      <c r="AG83"/>
      <c r="AH83" s="1"/>
      <c r="AI83" s="1"/>
      <c r="AJ83" s="1"/>
      <c r="AK83" s="1"/>
      <c r="AL83" s="1"/>
      <c r="AM83" s="1"/>
      <c r="AN83" s="1"/>
      <c r="AO83"/>
    </row>
    <row r="84" spans="1:41" ht="15" customHeight="1" x14ac:dyDescent="0.35">
      <c r="A84" s="35"/>
      <c r="B84" s="60" t="s">
        <v>324</v>
      </c>
      <c r="C84" s="54"/>
      <c r="D84" s="5"/>
      <c r="E84" s="36"/>
      <c r="F84" s="55"/>
      <c r="G84" s="55"/>
      <c r="H84" s="55"/>
      <c r="I84" s="55"/>
      <c r="J84" s="55"/>
      <c r="K84" s="55"/>
      <c r="L84" s="55"/>
      <c r="M84" s="55"/>
      <c r="N84" s="55"/>
      <c r="O84" s="55"/>
      <c r="P84" s="55"/>
      <c r="Q84" s="55"/>
      <c r="R84" s="55"/>
      <c r="S84" s="55"/>
      <c r="T84" s="55"/>
      <c r="U84" s="55"/>
      <c r="V84" s="54"/>
      <c r="W84" s="54"/>
      <c r="X84" s="54"/>
      <c r="Y84" s="35"/>
      <c r="Z84" s="35"/>
      <c r="AA84" s="35"/>
      <c r="AB84" s="35"/>
      <c r="AC84" s="35"/>
      <c r="AD84" s="35"/>
      <c r="AE84" s="35"/>
      <c r="AF84" s="35"/>
      <c r="AG84" s="35"/>
      <c r="AH84" s="35"/>
      <c r="AI84"/>
      <c r="AJ84"/>
      <c r="AK84"/>
      <c r="AL84"/>
      <c r="AM84"/>
      <c r="AN84"/>
      <c r="AO84"/>
    </row>
    <row r="85" spans="1:41" ht="15" customHeight="1" x14ac:dyDescent="0.35">
      <c r="A85" s="35"/>
      <c r="B85" s="54" t="s">
        <v>325</v>
      </c>
      <c r="C85" s="54"/>
      <c r="D85" s="36"/>
      <c r="E85" s="36"/>
      <c r="F85" s="65" t="s">
        <v>109</v>
      </c>
      <c r="G85" s="14">
        <v>484.25</v>
      </c>
      <c r="H85" s="14">
        <v>14.85</v>
      </c>
      <c r="I85" s="14">
        <v>48.05</v>
      </c>
      <c r="J85" s="14">
        <v>63.65</v>
      </c>
      <c r="K85" s="14">
        <v>137.65</v>
      </c>
      <c r="L85" s="14">
        <v>114.05</v>
      </c>
      <c r="M85" s="14">
        <v>106</v>
      </c>
      <c r="N85" s="14">
        <v>0</v>
      </c>
      <c r="O85" s="14">
        <v>0</v>
      </c>
      <c r="P85" s="14">
        <v>0</v>
      </c>
      <c r="Q85" s="14">
        <v>0</v>
      </c>
      <c r="R85" s="14">
        <v>0</v>
      </c>
      <c r="S85" s="14">
        <v>0</v>
      </c>
      <c r="T85" s="14">
        <v>0</v>
      </c>
      <c r="U85" s="14">
        <v>0</v>
      </c>
      <c r="V85" s="14">
        <v>0</v>
      </c>
      <c r="W85" s="14">
        <v>0</v>
      </c>
      <c r="X85" s="54"/>
      <c r="Y85" s="35"/>
      <c r="Z85" s="35"/>
      <c r="AA85" s="35"/>
      <c r="AB85" s="35"/>
      <c r="AC85" s="35"/>
      <c r="AD85" s="35"/>
      <c r="AE85" s="35"/>
      <c r="AF85" s="35"/>
      <c r="AG85" s="35"/>
      <c r="AH85" s="35"/>
      <c r="AI85"/>
      <c r="AJ85"/>
      <c r="AK85"/>
      <c r="AL85"/>
      <c r="AM85"/>
      <c r="AN85"/>
      <c r="AO85"/>
    </row>
    <row r="86" spans="1:41" ht="15" customHeight="1" x14ac:dyDescent="0.35">
      <c r="A86" s="35"/>
      <c r="B86" s="54" t="s">
        <v>326</v>
      </c>
      <c r="C86" s="54"/>
      <c r="D86" s="36"/>
      <c r="E86" s="36"/>
      <c r="F86" s="65" t="s">
        <v>109</v>
      </c>
      <c r="G86" s="14">
        <v>1210.5</v>
      </c>
      <c r="H86" s="14">
        <v>35.700000000000003</v>
      </c>
      <c r="I86" s="14">
        <v>131.1</v>
      </c>
      <c r="J86" s="14">
        <v>222.3</v>
      </c>
      <c r="K86" s="14">
        <v>285.3</v>
      </c>
      <c r="L86" s="14">
        <v>295.10000000000002</v>
      </c>
      <c r="M86" s="14">
        <v>241</v>
      </c>
      <c r="N86" s="14">
        <v>0</v>
      </c>
      <c r="O86" s="14">
        <v>0</v>
      </c>
      <c r="P86" s="14">
        <v>0</v>
      </c>
      <c r="Q86" s="14">
        <v>0</v>
      </c>
      <c r="R86" s="14">
        <v>0</v>
      </c>
      <c r="S86" s="14">
        <v>0</v>
      </c>
      <c r="T86" s="14">
        <v>0</v>
      </c>
      <c r="U86" s="14">
        <v>0</v>
      </c>
      <c r="V86" s="14">
        <v>0</v>
      </c>
      <c r="W86" s="14">
        <v>0</v>
      </c>
      <c r="X86" s="54"/>
      <c r="Y86" s="35"/>
      <c r="Z86" s="35"/>
      <c r="AA86" s="35"/>
      <c r="AB86" s="35"/>
      <c r="AC86" s="35"/>
      <c r="AD86" s="35"/>
      <c r="AE86" s="35"/>
      <c r="AF86" s="35"/>
      <c r="AG86" s="35"/>
      <c r="AH86" s="35"/>
      <c r="AI86"/>
      <c r="AJ86"/>
      <c r="AK86"/>
      <c r="AL86"/>
      <c r="AM86"/>
      <c r="AN86"/>
      <c r="AO86"/>
    </row>
    <row r="87" spans="1:41" ht="15" customHeight="1" x14ac:dyDescent="0.35">
      <c r="A87" s="35"/>
      <c r="B87" s="54" t="s">
        <v>327</v>
      </c>
      <c r="C87" s="54"/>
      <c r="D87" s="36"/>
      <c r="E87" s="36"/>
      <c r="F87" s="65" t="s">
        <v>109</v>
      </c>
      <c r="G87" s="14">
        <v>318.25</v>
      </c>
      <c r="H87" s="14">
        <v>13.85</v>
      </c>
      <c r="I87" s="14">
        <v>54.05</v>
      </c>
      <c r="J87" s="14">
        <v>43.65</v>
      </c>
      <c r="K87" s="14">
        <v>63.65</v>
      </c>
      <c r="L87" s="14">
        <v>81.05</v>
      </c>
      <c r="M87" s="14">
        <v>62</v>
      </c>
      <c r="N87" s="14">
        <v>0</v>
      </c>
      <c r="O87" s="14">
        <v>0</v>
      </c>
      <c r="P87" s="14">
        <v>0</v>
      </c>
      <c r="Q87" s="14">
        <v>0</v>
      </c>
      <c r="R87" s="14">
        <v>0</v>
      </c>
      <c r="S87" s="14">
        <v>0</v>
      </c>
      <c r="T87" s="14">
        <v>0</v>
      </c>
      <c r="U87" s="14">
        <v>0</v>
      </c>
      <c r="V87" s="14">
        <v>0</v>
      </c>
      <c r="W87" s="14">
        <v>0</v>
      </c>
      <c r="X87" s="54"/>
      <c r="Y87" s="35"/>
      <c r="Z87" s="35"/>
      <c r="AA87" s="35"/>
      <c r="AB87" s="35"/>
      <c r="AC87" s="35"/>
      <c r="AD87" s="35"/>
      <c r="AE87" s="35"/>
      <c r="AF87" s="35"/>
      <c r="AG87" s="35"/>
      <c r="AH87" s="35"/>
      <c r="AI87"/>
      <c r="AJ87"/>
      <c r="AK87"/>
      <c r="AL87"/>
      <c r="AM87"/>
      <c r="AN87"/>
      <c r="AO87"/>
    </row>
    <row r="88" spans="1:41" ht="15" customHeight="1" x14ac:dyDescent="0.35">
      <c r="A88" s="35"/>
      <c r="B88" s="54" t="s">
        <v>328</v>
      </c>
      <c r="C88" s="54"/>
      <c r="D88" s="36"/>
      <c r="E88" s="36"/>
      <c r="F88" s="65" t="s">
        <v>109</v>
      </c>
      <c r="G88" s="14">
        <v>5752.5</v>
      </c>
      <c r="H88" s="14">
        <v>209.5</v>
      </c>
      <c r="I88" s="14">
        <v>685.5</v>
      </c>
      <c r="J88" s="14">
        <v>1057.5</v>
      </c>
      <c r="K88" s="14">
        <v>1243.5</v>
      </c>
      <c r="L88" s="14">
        <v>1269.5</v>
      </c>
      <c r="M88" s="14">
        <v>1287</v>
      </c>
      <c r="N88" s="14">
        <v>0</v>
      </c>
      <c r="O88" s="14">
        <v>0</v>
      </c>
      <c r="P88" s="14">
        <v>0</v>
      </c>
      <c r="Q88" s="14">
        <v>0</v>
      </c>
      <c r="R88" s="14">
        <v>0</v>
      </c>
      <c r="S88" s="14">
        <v>0</v>
      </c>
      <c r="T88" s="14">
        <v>0</v>
      </c>
      <c r="U88" s="14">
        <v>0</v>
      </c>
      <c r="V88" s="14">
        <v>0</v>
      </c>
      <c r="W88" s="14">
        <v>0</v>
      </c>
      <c r="X88" s="54"/>
      <c r="Y88" s="35"/>
      <c r="Z88" s="35"/>
      <c r="AA88" s="35"/>
      <c r="AB88" s="35"/>
      <c r="AC88" s="35"/>
      <c r="AD88" s="35"/>
      <c r="AE88" s="35"/>
      <c r="AF88" s="35"/>
      <c r="AG88" s="35"/>
      <c r="AH88" s="35"/>
      <c r="AI88"/>
      <c r="AJ88"/>
      <c r="AK88"/>
      <c r="AL88"/>
      <c r="AM88"/>
      <c r="AN88"/>
      <c r="AO88"/>
    </row>
    <row r="89" spans="1:41" ht="15" customHeight="1" x14ac:dyDescent="0.35">
      <c r="A89" s="35"/>
      <c r="B89" s="54" t="s">
        <v>329</v>
      </c>
      <c r="C89" s="54"/>
      <c r="D89" s="36"/>
      <c r="E89" s="35"/>
      <c r="F89" s="65" t="s">
        <v>109</v>
      </c>
      <c r="G89" s="14">
        <v>1429.75</v>
      </c>
      <c r="H89" s="14">
        <v>60.55</v>
      </c>
      <c r="I89" s="14">
        <v>165.15</v>
      </c>
      <c r="J89" s="14">
        <v>314.95</v>
      </c>
      <c r="K89" s="14">
        <v>255.95</v>
      </c>
      <c r="L89" s="14">
        <v>290.14999999999998</v>
      </c>
      <c r="M89" s="14">
        <v>343</v>
      </c>
      <c r="N89" s="14">
        <v>0</v>
      </c>
      <c r="O89" s="14">
        <v>0</v>
      </c>
      <c r="P89" s="14">
        <v>0</v>
      </c>
      <c r="Q89" s="14">
        <v>0</v>
      </c>
      <c r="R89" s="14">
        <v>0</v>
      </c>
      <c r="S89" s="14">
        <v>0</v>
      </c>
      <c r="T89" s="14">
        <v>0</v>
      </c>
      <c r="U89" s="14">
        <v>0</v>
      </c>
      <c r="V89" s="14">
        <v>0</v>
      </c>
      <c r="W89" s="14">
        <v>0</v>
      </c>
      <c r="X89" s="54"/>
      <c r="Y89" s="35"/>
      <c r="Z89" s="35"/>
      <c r="AA89" s="35"/>
      <c r="AB89" s="35"/>
      <c r="AC89" s="35"/>
      <c r="AD89" s="35"/>
      <c r="AE89" s="35"/>
      <c r="AF89" s="35"/>
      <c r="AG89" s="35"/>
      <c r="AH89" s="35"/>
      <c r="AI89"/>
      <c r="AJ89"/>
      <c r="AK89"/>
      <c r="AL89"/>
      <c r="AM89"/>
      <c r="AN89"/>
      <c r="AO89"/>
    </row>
    <row r="90" spans="1:41" ht="15" customHeight="1" x14ac:dyDescent="0.35">
      <c r="A90" s="35"/>
      <c r="B90" s="54" t="s">
        <v>330</v>
      </c>
      <c r="C90" s="54"/>
      <c r="D90" s="36"/>
      <c r="E90" s="35"/>
      <c r="F90" s="65" t="s">
        <v>109</v>
      </c>
      <c r="G90" s="14">
        <v>1219.75</v>
      </c>
      <c r="H90" s="14">
        <v>52.55</v>
      </c>
      <c r="I90" s="14">
        <v>144.15</v>
      </c>
      <c r="J90" s="14">
        <v>213.95</v>
      </c>
      <c r="K90" s="14">
        <v>252.95</v>
      </c>
      <c r="L90" s="14">
        <v>269.14999999999998</v>
      </c>
      <c r="M90" s="14">
        <v>287</v>
      </c>
      <c r="N90" s="14">
        <v>0</v>
      </c>
      <c r="O90" s="14">
        <v>0</v>
      </c>
      <c r="P90" s="14">
        <v>0</v>
      </c>
      <c r="Q90" s="14">
        <v>0</v>
      </c>
      <c r="R90" s="14">
        <v>0</v>
      </c>
      <c r="S90" s="14">
        <v>0</v>
      </c>
      <c r="T90" s="14">
        <v>0</v>
      </c>
      <c r="U90" s="14">
        <v>0</v>
      </c>
      <c r="V90" s="14">
        <v>0</v>
      </c>
      <c r="W90" s="14">
        <v>0</v>
      </c>
      <c r="X90" s="54"/>
      <c r="Y90" s="35"/>
      <c r="Z90" s="35"/>
      <c r="AA90" s="35"/>
      <c r="AB90" s="35"/>
      <c r="AC90" s="35"/>
      <c r="AD90" s="35"/>
      <c r="AE90" s="35"/>
      <c r="AF90" s="35"/>
      <c r="AG90" s="35"/>
      <c r="AH90" s="35"/>
      <c r="AI90"/>
      <c r="AJ90"/>
      <c r="AK90"/>
      <c r="AL90"/>
      <c r="AM90"/>
      <c r="AN90"/>
      <c r="AO90"/>
    </row>
    <row r="91" spans="1:41" ht="15" customHeight="1" x14ac:dyDescent="0.35">
      <c r="A91"/>
      <c r="B91"/>
      <c r="C91"/>
      <c r="D91" s="5"/>
      <c r="E91" s="5"/>
      <c r="F91" s="65"/>
      <c r="G91" s="14"/>
      <c r="H91" s="14"/>
      <c r="I91" s="14"/>
      <c r="J91" s="14"/>
      <c r="K91" s="14"/>
      <c r="L91" s="14"/>
      <c r="M91" s="14"/>
      <c r="N91" s="14"/>
      <c r="O91" s="14"/>
      <c r="P91" s="14"/>
      <c r="Q91" s="14"/>
      <c r="R91" s="14"/>
      <c r="S91" s="14"/>
      <c r="T91" s="14"/>
      <c r="U91" s="14"/>
      <c r="V91"/>
      <c r="W91"/>
      <c r="X91"/>
      <c r="Y91"/>
      <c r="Z91"/>
      <c r="AA91"/>
      <c r="AB91"/>
      <c r="AC91"/>
      <c r="AD91"/>
      <c r="AE91"/>
      <c r="AF91"/>
      <c r="AG91"/>
      <c r="AH91" s="1"/>
      <c r="AI91" s="1"/>
      <c r="AJ91" s="1"/>
      <c r="AK91" s="1"/>
      <c r="AL91" s="1"/>
      <c r="AM91" s="1"/>
      <c r="AN91" s="1"/>
      <c r="AO91"/>
    </row>
    <row r="92" spans="1:41" ht="15" customHeight="1" x14ac:dyDescent="0.35">
      <c r="A92"/>
      <c r="B92" s="13" t="s">
        <v>331</v>
      </c>
      <c r="C92"/>
      <c r="D92" s="5"/>
      <c r="E92" s="5"/>
      <c r="F92" s="14"/>
      <c r="G92" s="14"/>
      <c r="H92" s="14"/>
      <c r="I92" s="14"/>
      <c r="J92" s="14"/>
      <c r="K92" s="14"/>
      <c r="L92" s="14"/>
      <c r="M92" s="14"/>
      <c r="N92" s="14"/>
      <c r="O92" s="14"/>
      <c r="P92" s="14"/>
      <c r="Q92" s="14"/>
      <c r="R92" s="14"/>
      <c r="S92" s="14"/>
      <c r="T92" s="14"/>
      <c r="U92" s="14"/>
      <c r="V92"/>
      <c r="W92"/>
      <c r="X92"/>
      <c r="Y92"/>
      <c r="Z92"/>
      <c r="AA92"/>
      <c r="AB92"/>
      <c r="AC92"/>
      <c r="AD92"/>
      <c r="AE92"/>
      <c r="AF92"/>
      <c r="AG92"/>
      <c r="AH92" s="1"/>
      <c r="AI92" s="1"/>
      <c r="AJ92" s="1"/>
      <c r="AK92" s="1"/>
      <c r="AL92" s="1"/>
      <c r="AM92" s="1"/>
      <c r="AN92" s="1"/>
      <c r="AO92"/>
    </row>
    <row r="93" spans="1:41" ht="15" customHeight="1" x14ac:dyDescent="0.35">
      <c r="A93"/>
      <c r="B93" s="1" t="s">
        <v>325</v>
      </c>
      <c r="C93"/>
      <c r="D93" s="5"/>
      <c r="E93" s="5"/>
      <c r="F93" s="65" t="s">
        <v>109</v>
      </c>
      <c r="G93" s="14">
        <v>5373.25</v>
      </c>
      <c r="H93" s="14">
        <v>205.05</v>
      </c>
      <c r="I93" s="14">
        <v>564.65</v>
      </c>
      <c r="J93" s="14">
        <v>882.45</v>
      </c>
      <c r="K93" s="14">
        <v>1159.45</v>
      </c>
      <c r="L93" s="14">
        <v>1268.6500000000001</v>
      </c>
      <c r="M93" s="14">
        <v>1293</v>
      </c>
      <c r="N93" s="14">
        <v>0</v>
      </c>
      <c r="O93" s="14">
        <v>0</v>
      </c>
      <c r="P93" s="14">
        <v>0</v>
      </c>
      <c r="Q93" s="14">
        <v>0</v>
      </c>
      <c r="R93" s="14">
        <v>0</v>
      </c>
      <c r="S93" s="14">
        <v>0</v>
      </c>
      <c r="T93" s="14">
        <v>0</v>
      </c>
      <c r="U93" s="14">
        <v>0</v>
      </c>
      <c r="V93" s="14">
        <v>0</v>
      </c>
      <c r="W93" s="14">
        <v>0</v>
      </c>
      <c r="X93"/>
      <c r="Y93"/>
      <c r="Z93"/>
      <c r="AA93"/>
      <c r="AB93"/>
      <c r="AC93"/>
      <c r="AD93"/>
      <c r="AE93"/>
      <c r="AF93"/>
      <c r="AG93"/>
      <c r="AH93" s="1"/>
      <c r="AI93" s="1"/>
      <c r="AJ93" s="1"/>
      <c r="AK93" s="1"/>
      <c r="AL93" s="1"/>
      <c r="AM93" s="1"/>
      <c r="AN93" s="1"/>
      <c r="AO93"/>
    </row>
    <row r="94" spans="1:41" ht="15" customHeight="1" x14ac:dyDescent="0.35">
      <c r="A94"/>
      <c r="B94" s="1" t="s">
        <v>326</v>
      </c>
      <c r="C94"/>
      <c r="D94" s="5"/>
      <c r="E94" s="5"/>
      <c r="F94" s="65" t="s">
        <v>109</v>
      </c>
      <c r="G94" s="14">
        <v>1076.5</v>
      </c>
      <c r="H94" s="14">
        <v>32.700000000000003</v>
      </c>
      <c r="I94" s="14">
        <v>125.1</v>
      </c>
      <c r="J94" s="14">
        <v>178.3</v>
      </c>
      <c r="K94" s="14">
        <v>227.3</v>
      </c>
      <c r="L94" s="14">
        <v>253.1</v>
      </c>
      <c r="M94" s="14">
        <v>260</v>
      </c>
      <c r="N94" s="14">
        <v>0</v>
      </c>
      <c r="O94" s="14">
        <v>0</v>
      </c>
      <c r="P94" s="14">
        <v>0</v>
      </c>
      <c r="Q94" s="14">
        <v>0</v>
      </c>
      <c r="R94" s="14">
        <v>0</v>
      </c>
      <c r="S94" s="14">
        <v>0</v>
      </c>
      <c r="T94" s="14">
        <v>0</v>
      </c>
      <c r="U94" s="14">
        <v>0</v>
      </c>
      <c r="V94" s="14">
        <v>0</v>
      </c>
      <c r="W94" s="14">
        <v>0</v>
      </c>
      <c r="X94"/>
      <c r="Y94"/>
      <c r="Z94"/>
      <c r="AA94"/>
      <c r="AB94"/>
      <c r="AC94"/>
      <c r="AD94"/>
      <c r="AE94"/>
      <c r="AF94"/>
      <c r="AG94"/>
      <c r="AH94" s="1"/>
      <c r="AI94" s="1"/>
      <c r="AJ94" s="1"/>
      <c r="AK94" s="1"/>
      <c r="AL94" s="1"/>
      <c r="AM94" s="1"/>
      <c r="AN94" s="1"/>
      <c r="AO94"/>
    </row>
    <row r="95" spans="1:41" ht="15" customHeight="1" x14ac:dyDescent="0.35">
      <c r="A95"/>
      <c r="B95" s="1" t="s">
        <v>327</v>
      </c>
      <c r="C95"/>
      <c r="D95" s="5"/>
      <c r="E95" s="5"/>
      <c r="F95" s="65" t="s">
        <v>109</v>
      </c>
      <c r="G95" s="14">
        <v>775.5</v>
      </c>
      <c r="H95" s="14">
        <v>24.7</v>
      </c>
      <c r="I95" s="14">
        <v>85.1</v>
      </c>
      <c r="J95" s="14">
        <v>98.3</v>
      </c>
      <c r="K95" s="14">
        <v>161.30000000000001</v>
      </c>
      <c r="L95" s="14">
        <v>199.1</v>
      </c>
      <c r="M95" s="14">
        <v>207</v>
      </c>
      <c r="N95" s="14">
        <v>0</v>
      </c>
      <c r="O95" s="14">
        <v>0</v>
      </c>
      <c r="P95" s="14">
        <v>0</v>
      </c>
      <c r="Q95" s="14">
        <v>0</v>
      </c>
      <c r="R95" s="14">
        <v>0</v>
      </c>
      <c r="S95" s="14">
        <v>0</v>
      </c>
      <c r="T95" s="14">
        <v>0</v>
      </c>
      <c r="U95" s="14">
        <v>0</v>
      </c>
      <c r="V95" s="14">
        <v>0</v>
      </c>
      <c r="W95" s="14">
        <v>0</v>
      </c>
      <c r="X95"/>
      <c r="Y95"/>
      <c r="Z95"/>
      <c r="AA95"/>
      <c r="AB95"/>
      <c r="AC95"/>
      <c r="AD95"/>
      <c r="AE95"/>
      <c r="AF95"/>
      <c r="AG95"/>
      <c r="AH95" s="1"/>
      <c r="AI95" s="1"/>
      <c r="AJ95" s="1"/>
      <c r="AK95" s="1"/>
      <c r="AL95" s="1"/>
      <c r="AM95" s="1"/>
      <c r="AN95" s="1"/>
      <c r="AO95"/>
    </row>
    <row r="96" spans="1:41" ht="15" customHeight="1" x14ac:dyDescent="0.35">
      <c r="A96"/>
      <c r="B96" s="1" t="s">
        <v>328</v>
      </c>
      <c r="C96"/>
      <c r="D96" s="5"/>
      <c r="E96" s="5"/>
      <c r="F96" s="65" t="s">
        <v>109</v>
      </c>
      <c r="G96" s="14">
        <v>1683.5</v>
      </c>
      <c r="H96" s="14">
        <v>81.7</v>
      </c>
      <c r="I96" s="14">
        <v>266.10000000000002</v>
      </c>
      <c r="J96" s="14">
        <v>381.3</v>
      </c>
      <c r="K96" s="14">
        <v>382.3</v>
      </c>
      <c r="L96" s="14">
        <v>316.10000000000002</v>
      </c>
      <c r="M96" s="14">
        <v>256</v>
      </c>
      <c r="N96" s="14">
        <v>0</v>
      </c>
      <c r="O96" s="14">
        <v>0</v>
      </c>
      <c r="P96" s="14">
        <v>0</v>
      </c>
      <c r="Q96" s="14">
        <v>0</v>
      </c>
      <c r="R96" s="14">
        <v>0</v>
      </c>
      <c r="S96" s="14">
        <v>0</v>
      </c>
      <c r="T96" s="14">
        <v>0</v>
      </c>
      <c r="U96" s="14">
        <v>0</v>
      </c>
      <c r="V96" s="14">
        <v>0</v>
      </c>
      <c r="W96" s="14">
        <v>0</v>
      </c>
      <c r="X96"/>
      <c r="Y96"/>
      <c r="Z96"/>
      <c r="AA96"/>
      <c r="AB96"/>
      <c r="AC96"/>
      <c r="AD96"/>
      <c r="AE96"/>
      <c r="AF96"/>
      <c r="AG96"/>
      <c r="AH96" s="1"/>
      <c r="AI96" s="1"/>
      <c r="AJ96" s="1"/>
      <c r="AK96" s="1"/>
      <c r="AL96" s="1"/>
      <c r="AM96" s="1"/>
      <c r="AN96" s="1"/>
      <c r="AO96"/>
    </row>
    <row r="97" spans="1:41" ht="15" customHeight="1" x14ac:dyDescent="0.35">
      <c r="A97"/>
      <c r="B97" s="1" t="s">
        <v>329</v>
      </c>
      <c r="C97"/>
      <c r="D97"/>
      <c r="E97"/>
      <c r="F97" s="65" t="s">
        <v>109</v>
      </c>
      <c r="G97" s="14">
        <v>1506.25</v>
      </c>
      <c r="H97" s="14">
        <v>42.85</v>
      </c>
      <c r="I97" s="14">
        <v>187.05</v>
      </c>
      <c r="J97" s="14">
        <v>375.65</v>
      </c>
      <c r="K97" s="14">
        <v>308.64999999999998</v>
      </c>
      <c r="L97" s="14">
        <v>282.05</v>
      </c>
      <c r="M97" s="14">
        <v>310</v>
      </c>
      <c r="N97" s="14">
        <v>0</v>
      </c>
      <c r="O97" s="14">
        <v>0</v>
      </c>
      <c r="P97" s="14">
        <v>0</v>
      </c>
      <c r="Q97" s="14">
        <v>0</v>
      </c>
      <c r="R97" s="14">
        <v>0</v>
      </c>
      <c r="S97" s="14">
        <v>0</v>
      </c>
      <c r="T97" s="14">
        <v>0</v>
      </c>
      <c r="U97" s="14">
        <v>0</v>
      </c>
      <c r="V97" s="14">
        <v>0</v>
      </c>
      <c r="W97" s="14">
        <v>0</v>
      </c>
      <c r="X97"/>
      <c r="Y97"/>
      <c r="Z97"/>
      <c r="AA97"/>
      <c r="AB97"/>
      <c r="AC97"/>
      <c r="AD97"/>
      <c r="AE97"/>
      <c r="AF97"/>
      <c r="AG97"/>
      <c r="AH97" s="1"/>
      <c r="AI97" s="1"/>
      <c r="AJ97" s="1"/>
      <c r="AK97" s="1"/>
      <c r="AL97" s="1"/>
      <c r="AM97" s="1"/>
      <c r="AN97" s="1"/>
      <c r="AO97"/>
    </row>
    <row r="98" spans="1:41" ht="15" customHeight="1" x14ac:dyDescent="0.35">
      <c r="A98"/>
      <c r="B98"/>
      <c r="C98"/>
      <c r="D98" s="5"/>
      <c r="E98" s="5"/>
      <c r="F98" s="65"/>
      <c r="G98" s="14"/>
      <c r="H98" s="14"/>
      <c r="I98" s="14"/>
      <c r="J98" s="14"/>
      <c r="K98" s="14"/>
      <c r="L98" s="14"/>
      <c r="M98" s="14"/>
      <c r="N98" s="14"/>
      <c r="O98" s="14"/>
      <c r="P98" s="14"/>
      <c r="Q98" s="14"/>
      <c r="R98" s="14"/>
      <c r="S98" s="14"/>
      <c r="T98" s="14"/>
      <c r="U98" s="14"/>
      <c r="V98"/>
      <c r="W98"/>
      <c r="X98"/>
      <c r="Y98"/>
      <c r="Z98"/>
      <c r="AA98"/>
      <c r="AB98"/>
      <c r="AC98"/>
      <c r="AD98"/>
      <c r="AE98"/>
      <c r="AF98"/>
      <c r="AG98"/>
      <c r="AH98" s="1"/>
      <c r="AI98" s="1"/>
      <c r="AJ98" s="1"/>
      <c r="AK98" s="1"/>
      <c r="AL98" s="1"/>
      <c r="AM98" s="1"/>
      <c r="AN98" s="1"/>
      <c r="AO98"/>
    </row>
    <row r="99" spans="1:41" ht="15" customHeight="1" x14ac:dyDescent="0.35">
      <c r="A99" s="2"/>
      <c r="B99" s="2" t="s">
        <v>332</v>
      </c>
      <c r="C99" s="2"/>
      <c r="D99" s="4"/>
      <c r="E99" s="4"/>
      <c r="F99" s="62" t="s">
        <v>98</v>
      </c>
      <c r="G99" s="63" t="s">
        <v>99</v>
      </c>
      <c r="H99" s="63">
        <v>2017</v>
      </c>
      <c r="I99" s="63">
        <v>2018</v>
      </c>
      <c r="J99" s="63">
        <v>2019</v>
      </c>
      <c r="K99" s="63">
        <v>2020</v>
      </c>
      <c r="L99" s="63">
        <v>2021</v>
      </c>
      <c r="M99" s="63">
        <v>2022</v>
      </c>
      <c r="N99" s="63">
        <v>2023</v>
      </c>
      <c r="O99" s="63">
        <v>2024</v>
      </c>
      <c r="P99" s="63">
        <v>2025</v>
      </c>
      <c r="Q99" s="63">
        <v>2026</v>
      </c>
      <c r="R99" s="63">
        <v>2027</v>
      </c>
      <c r="S99" s="63">
        <v>2028</v>
      </c>
      <c r="T99" s="63">
        <v>2029</v>
      </c>
      <c r="U99" s="63">
        <v>2030</v>
      </c>
      <c r="V99" s="63">
        <v>2031</v>
      </c>
      <c r="W99" s="63">
        <v>2032</v>
      </c>
      <c r="X99"/>
      <c r="Y99"/>
      <c r="Z99"/>
      <c r="AA99"/>
      <c r="AB99"/>
      <c r="AC99"/>
      <c r="AD99"/>
      <c r="AE99"/>
      <c r="AF99"/>
      <c r="AG99"/>
      <c r="AH99" s="1"/>
      <c r="AI99" s="1"/>
      <c r="AJ99" s="1"/>
      <c r="AK99" s="1"/>
      <c r="AL99" s="1"/>
      <c r="AM99" s="1"/>
      <c r="AN99" s="1"/>
      <c r="AO99"/>
    </row>
    <row r="100" spans="1:41" ht="15" customHeight="1" x14ac:dyDescent="0.35">
      <c r="A100" s="2"/>
      <c r="B100" s="13" t="s">
        <v>333</v>
      </c>
      <c r="C100" s="2"/>
      <c r="D100" s="4"/>
      <c r="E100" s="4"/>
      <c r="F100" s="12"/>
      <c r="G100" s="15"/>
      <c r="H100" s="15"/>
      <c r="I100" s="15"/>
      <c r="J100" s="15"/>
      <c r="K100" s="15"/>
      <c r="L100" s="15"/>
      <c r="M100" s="15"/>
      <c r="N100" s="15"/>
      <c r="O100" s="15"/>
      <c r="P100" s="15"/>
      <c r="Q100" s="15"/>
      <c r="R100" s="15"/>
      <c r="S100" s="15"/>
      <c r="T100" s="15"/>
      <c r="U100" s="15"/>
      <c r="V100" s="15"/>
      <c r="W100" s="15"/>
      <c r="X100" s="15"/>
      <c r="Y100" s="15"/>
      <c r="Z100" s="15"/>
      <c r="AA100"/>
      <c r="AB100"/>
      <c r="AC100"/>
      <c r="AD100"/>
      <c r="AE100"/>
      <c r="AF100"/>
      <c r="AG100"/>
      <c r="AH100" s="1"/>
      <c r="AI100" s="1"/>
      <c r="AJ100" s="1"/>
      <c r="AK100" s="1"/>
      <c r="AL100" s="1"/>
      <c r="AM100" s="1"/>
      <c r="AN100" s="1"/>
      <c r="AO100"/>
    </row>
    <row r="101" spans="1:41" ht="15" customHeight="1" x14ac:dyDescent="0.35">
      <c r="A101"/>
      <c r="B101" s="1" t="s">
        <v>334</v>
      </c>
      <c r="C101"/>
      <c r="D101" s="5"/>
      <c r="E101" s="5"/>
      <c r="F101" s="9" t="s">
        <v>335</v>
      </c>
      <c r="G101" s="14">
        <v>572079.23199999996</v>
      </c>
      <c r="H101" s="14">
        <v>86125.84</v>
      </c>
      <c r="I101" s="14">
        <v>78086.661999999997</v>
      </c>
      <c r="J101" s="14">
        <v>64432.93</v>
      </c>
      <c r="K101" s="14">
        <v>79678.100000000006</v>
      </c>
      <c r="L101" s="14">
        <v>83451.3</v>
      </c>
      <c r="M101" s="14">
        <v>180304.4</v>
      </c>
      <c r="N101" s="14">
        <v>0</v>
      </c>
      <c r="O101" s="14">
        <v>0</v>
      </c>
      <c r="P101" s="14">
        <v>0</v>
      </c>
      <c r="Q101" s="14">
        <v>0</v>
      </c>
      <c r="R101" s="14">
        <v>0</v>
      </c>
      <c r="S101" s="14">
        <v>0</v>
      </c>
      <c r="T101" s="14">
        <v>0</v>
      </c>
      <c r="U101" s="14">
        <v>0</v>
      </c>
      <c r="V101" s="14">
        <v>0</v>
      </c>
      <c r="W101" s="14">
        <v>0</v>
      </c>
      <c r="X101"/>
      <c r="Y101"/>
      <c r="Z101"/>
      <c r="AA101"/>
      <c r="AB101"/>
      <c r="AC101"/>
      <c r="AD101"/>
      <c r="AE101"/>
      <c r="AF101"/>
      <c r="AG101"/>
      <c r="AH101" s="1"/>
      <c r="AI101" s="1"/>
      <c r="AJ101" s="1"/>
      <c r="AK101" s="1"/>
      <c r="AL101" s="1"/>
      <c r="AM101" s="1"/>
      <c r="AN101" s="1"/>
      <c r="AO101"/>
    </row>
    <row r="102" spans="1:41" ht="15" customHeight="1" x14ac:dyDescent="0.35">
      <c r="A102"/>
      <c r="B102" s="1" t="s">
        <v>336</v>
      </c>
      <c r="C102"/>
      <c r="D102" s="5"/>
      <c r="E102" s="5"/>
      <c r="F102" s="9" t="s">
        <v>109</v>
      </c>
      <c r="G102" s="14">
        <v>17877.475999999999</v>
      </c>
      <c r="H102" s="14">
        <v>2691.4324999999999</v>
      </c>
      <c r="I102" s="14">
        <v>2440.2081874999999</v>
      </c>
      <c r="J102" s="14">
        <v>2013.5290625</v>
      </c>
      <c r="K102" s="14">
        <v>2489.9406250000002</v>
      </c>
      <c r="L102" s="14">
        <v>2607.8531250000001</v>
      </c>
      <c r="M102" s="14">
        <v>5634.5124999999998</v>
      </c>
      <c r="N102" s="14">
        <v>0</v>
      </c>
      <c r="O102" s="14">
        <v>0</v>
      </c>
      <c r="P102" s="14">
        <v>0</v>
      </c>
      <c r="Q102" s="14">
        <v>0</v>
      </c>
      <c r="R102" s="14">
        <v>0</v>
      </c>
      <c r="S102" s="14">
        <v>0</v>
      </c>
      <c r="T102" s="14">
        <v>0</v>
      </c>
      <c r="U102" s="14">
        <v>0</v>
      </c>
      <c r="V102" s="14">
        <v>0</v>
      </c>
      <c r="W102" s="14">
        <v>0</v>
      </c>
      <c r="X102"/>
      <c r="Y102"/>
      <c r="Z102"/>
      <c r="AA102"/>
      <c r="AB102"/>
      <c r="AC102"/>
      <c r="AD102"/>
      <c r="AE102"/>
      <c r="AF102"/>
      <c r="AG102"/>
      <c r="AH102" s="1"/>
      <c r="AI102" s="1"/>
      <c r="AJ102" s="1"/>
      <c r="AK102" s="1"/>
      <c r="AL102" s="1"/>
      <c r="AM102" s="1"/>
      <c r="AN102" s="1"/>
      <c r="AO102"/>
    </row>
    <row r="103" spans="1:41" ht="15" customHeight="1" x14ac:dyDescent="0.35">
      <c r="A103"/>
      <c r="B103"/>
      <c r="C103"/>
      <c r="D103" s="5"/>
      <c r="E103" s="5"/>
      <c r="F103" s="65"/>
      <c r="G103" s="14"/>
      <c r="H103" s="14"/>
      <c r="I103" s="14"/>
      <c r="J103" s="14"/>
      <c r="K103" s="14"/>
      <c r="L103" s="14"/>
      <c r="M103" s="14"/>
      <c r="N103" s="14"/>
      <c r="O103" s="14"/>
      <c r="P103" s="14"/>
      <c r="Q103" s="14"/>
      <c r="R103" s="14"/>
      <c r="S103" s="14"/>
      <c r="T103" s="14"/>
      <c r="U103" s="14"/>
      <c r="V103"/>
      <c r="W103"/>
      <c r="X103"/>
      <c r="Y103"/>
      <c r="Z103"/>
      <c r="AA103"/>
      <c r="AB103"/>
      <c r="AC103"/>
      <c r="AD103"/>
      <c r="AE103"/>
      <c r="AF103"/>
      <c r="AG103"/>
      <c r="AH103" s="1"/>
      <c r="AI103" s="1"/>
      <c r="AJ103" s="1"/>
      <c r="AK103" s="1"/>
      <c r="AL103" s="1"/>
      <c r="AM103" s="1"/>
      <c r="AN103" s="1"/>
      <c r="AO103"/>
    </row>
    <row r="104" spans="1:41" ht="15" customHeight="1" x14ac:dyDescent="0.35">
      <c r="A104" s="2"/>
      <c r="B104" s="2" t="s">
        <v>337</v>
      </c>
      <c r="C104" s="2"/>
      <c r="D104" s="4"/>
      <c r="E104" s="4"/>
      <c r="F104" s="62" t="s">
        <v>98</v>
      </c>
      <c r="G104" s="63" t="s">
        <v>99</v>
      </c>
      <c r="H104" s="63">
        <v>2017</v>
      </c>
      <c r="I104" s="63">
        <v>2018</v>
      </c>
      <c r="J104" s="63">
        <v>2019</v>
      </c>
      <c r="K104" s="63">
        <v>2020</v>
      </c>
      <c r="L104" s="63">
        <v>2021</v>
      </c>
      <c r="M104" s="63">
        <v>2022</v>
      </c>
      <c r="N104" s="63">
        <v>2023</v>
      </c>
      <c r="O104" s="63">
        <v>2024</v>
      </c>
      <c r="P104" s="63">
        <v>2025</v>
      </c>
      <c r="Q104" s="63">
        <v>2026</v>
      </c>
      <c r="R104" s="63">
        <v>2027</v>
      </c>
      <c r="S104" s="63">
        <v>2028</v>
      </c>
      <c r="T104" s="63">
        <v>2029</v>
      </c>
      <c r="U104" s="63">
        <v>2030</v>
      </c>
      <c r="V104" s="63">
        <v>2031</v>
      </c>
      <c r="W104" s="63">
        <v>2032</v>
      </c>
      <c r="X104" s="15"/>
      <c r="Y104" s="15"/>
      <c r="Z104" s="15"/>
      <c r="AA104"/>
      <c r="AB104"/>
      <c r="AC104"/>
      <c r="AD104"/>
      <c r="AE104"/>
      <c r="AF104"/>
      <c r="AG104"/>
      <c r="AH104" s="1"/>
      <c r="AI104" s="1"/>
      <c r="AJ104" s="1"/>
      <c r="AK104" s="1"/>
      <c r="AL104" s="1"/>
      <c r="AM104" s="1"/>
      <c r="AN104" s="1"/>
      <c r="AO104"/>
    </row>
    <row r="105" spans="1:41" ht="15" customHeight="1" x14ac:dyDescent="0.35">
      <c r="A105" s="2"/>
      <c r="B105" s="13" t="s">
        <v>290</v>
      </c>
      <c r="C105" s="2"/>
      <c r="D105" s="4"/>
      <c r="E105" s="4"/>
      <c r="F105" s="12"/>
      <c r="G105" s="15"/>
      <c r="H105" s="15"/>
      <c r="I105" s="15"/>
      <c r="J105" s="15"/>
      <c r="K105" s="15"/>
      <c r="L105" s="15"/>
      <c r="M105" s="15"/>
      <c r="N105" s="15"/>
      <c r="O105" s="15"/>
      <c r="P105" s="15"/>
      <c r="Q105" s="15"/>
      <c r="R105" s="15"/>
      <c r="S105" s="15"/>
      <c r="T105" s="15"/>
      <c r="U105" s="15"/>
      <c r="V105" s="15"/>
      <c r="W105" s="15"/>
      <c r="X105" s="15"/>
      <c r="Y105" s="15"/>
      <c r="Z105" s="15"/>
      <c r="AA105"/>
      <c r="AB105"/>
      <c r="AC105"/>
      <c r="AD105"/>
      <c r="AE105"/>
      <c r="AF105"/>
      <c r="AG105"/>
      <c r="AH105" s="1"/>
      <c r="AI105" s="1"/>
      <c r="AJ105" s="1"/>
      <c r="AK105" s="1"/>
      <c r="AL105" s="1"/>
      <c r="AM105" s="1"/>
      <c r="AN105" s="1"/>
      <c r="AO105"/>
    </row>
    <row r="106" spans="1:41" ht="15" customHeight="1" x14ac:dyDescent="0.35">
      <c r="A106"/>
      <c r="B106" s="1" t="s">
        <v>291</v>
      </c>
      <c r="C106"/>
      <c r="D106" s="5"/>
      <c r="E106" s="5"/>
      <c r="F106" s="9" t="s">
        <v>109</v>
      </c>
      <c r="G106" s="14">
        <v>786</v>
      </c>
      <c r="H106" s="14">
        <v>117.4</v>
      </c>
      <c r="I106" s="14">
        <v>126.2</v>
      </c>
      <c r="J106" s="14">
        <v>132.6</v>
      </c>
      <c r="K106" s="14">
        <v>134.19999999999999</v>
      </c>
      <c r="L106" s="14">
        <v>125.6</v>
      </c>
      <c r="M106" s="14">
        <v>150</v>
      </c>
      <c r="N106" s="14">
        <v>0</v>
      </c>
      <c r="O106" s="14">
        <v>0</v>
      </c>
      <c r="P106" s="14">
        <v>0</v>
      </c>
      <c r="Q106" s="14">
        <v>0</v>
      </c>
      <c r="R106" s="14">
        <v>0</v>
      </c>
      <c r="S106" s="14">
        <v>0</v>
      </c>
      <c r="T106" s="14">
        <v>0</v>
      </c>
      <c r="U106" s="14">
        <v>0</v>
      </c>
      <c r="V106" s="14">
        <v>0</v>
      </c>
      <c r="W106" s="14">
        <v>0</v>
      </c>
      <c r="X106"/>
      <c r="Y106"/>
      <c r="Z106"/>
      <c r="AA106"/>
      <c r="AB106"/>
      <c r="AC106"/>
      <c r="AD106"/>
      <c r="AE106"/>
      <c r="AF106"/>
      <c r="AG106"/>
      <c r="AH106" s="1"/>
      <c r="AI106" s="1"/>
      <c r="AJ106" s="1"/>
      <c r="AK106" s="1"/>
      <c r="AL106" s="1"/>
      <c r="AM106" s="1"/>
      <c r="AN106" s="1"/>
      <c r="AO106"/>
    </row>
    <row r="107" spans="1:41" ht="15" customHeight="1" x14ac:dyDescent="0.35">
      <c r="A107"/>
      <c r="B107" s="1" t="s">
        <v>292</v>
      </c>
      <c r="C107"/>
      <c r="D107" s="5"/>
      <c r="E107" s="5"/>
      <c r="F107" s="65" t="s">
        <v>109</v>
      </c>
      <c r="G107" s="14">
        <v>811</v>
      </c>
      <c r="H107" s="14">
        <v>177.6</v>
      </c>
      <c r="I107" s="14">
        <v>149.80000000000001</v>
      </c>
      <c r="J107" s="14">
        <v>91.4</v>
      </c>
      <c r="K107" s="14">
        <v>86.8</v>
      </c>
      <c r="L107" s="14">
        <v>138.4</v>
      </c>
      <c r="M107" s="14">
        <v>167</v>
      </c>
      <c r="N107" s="14">
        <v>0</v>
      </c>
      <c r="O107" s="14">
        <v>0</v>
      </c>
      <c r="P107" s="14">
        <v>0</v>
      </c>
      <c r="Q107" s="14">
        <v>0</v>
      </c>
      <c r="R107" s="14">
        <v>0</v>
      </c>
      <c r="S107" s="14">
        <v>0</v>
      </c>
      <c r="T107" s="14">
        <v>0</v>
      </c>
      <c r="U107" s="14">
        <v>0</v>
      </c>
      <c r="V107" s="14">
        <v>0</v>
      </c>
      <c r="W107" s="14">
        <v>0</v>
      </c>
      <c r="X107"/>
      <c r="Y107"/>
      <c r="Z107"/>
      <c r="AA107"/>
      <c r="AB107"/>
      <c r="AC107"/>
      <c r="AD107"/>
      <c r="AE107"/>
      <c r="AF107"/>
      <c r="AG107"/>
      <c r="AH107" s="1"/>
      <c r="AI107" s="1"/>
      <c r="AJ107" s="1"/>
      <c r="AK107" s="1"/>
      <c r="AL107" s="1"/>
      <c r="AM107" s="1"/>
      <c r="AN107" s="1"/>
      <c r="AO107"/>
    </row>
    <row r="108" spans="1:41" ht="15" customHeight="1" x14ac:dyDescent="0.35">
      <c r="A108" s="3"/>
      <c r="B108" s="3" t="s">
        <v>293</v>
      </c>
      <c r="C108"/>
      <c r="D108" s="5"/>
      <c r="E108" s="5"/>
      <c r="F108" s="65" t="s">
        <v>109</v>
      </c>
      <c r="G108" s="14">
        <v>119</v>
      </c>
      <c r="H108" s="14">
        <v>23</v>
      </c>
      <c r="I108" s="14">
        <v>18</v>
      </c>
      <c r="J108" s="14">
        <v>17</v>
      </c>
      <c r="K108" s="14">
        <v>12</v>
      </c>
      <c r="L108" s="14">
        <v>24</v>
      </c>
      <c r="M108" s="14">
        <v>25</v>
      </c>
      <c r="N108" s="14">
        <v>0</v>
      </c>
      <c r="O108" s="14">
        <v>0</v>
      </c>
      <c r="P108" s="14">
        <v>0</v>
      </c>
      <c r="Q108" s="14">
        <v>0</v>
      </c>
      <c r="R108" s="14">
        <v>0</v>
      </c>
      <c r="S108" s="14">
        <v>0</v>
      </c>
      <c r="T108" s="14">
        <v>0</v>
      </c>
      <c r="U108" s="14">
        <v>0</v>
      </c>
      <c r="V108" s="14">
        <v>0</v>
      </c>
      <c r="W108" s="14">
        <v>0</v>
      </c>
      <c r="X108"/>
      <c r="Y108"/>
      <c r="Z108"/>
      <c r="AA108"/>
      <c r="AB108"/>
      <c r="AC108"/>
      <c r="AD108"/>
      <c r="AE108"/>
      <c r="AF108"/>
      <c r="AG108"/>
      <c r="AH108" s="1"/>
      <c r="AI108" s="1"/>
      <c r="AJ108" s="1"/>
      <c r="AK108" s="1"/>
      <c r="AL108" s="1"/>
      <c r="AM108" s="1"/>
      <c r="AN108" s="1"/>
      <c r="AO108"/>
    </row>
    <row r="109" spans="1:41" ht="15" customHeight="1" x14ac:dyDescent="0.35">
      <c r="A109"/>
      <c r="B109"/>
      <c r="C109"/>
      <c r="D109" s="5"/>
      <c r="E109" s="5"/>
      <c r="F109" s="3"/>
      <c r="G109" s="14"/>
      <c r="H109" s="14"/>
      <c r="I109" s="14"/>
      <c r="J109" s="14"/>
      <c r="K109" s="14"/>
      <c r="L109" s="14"/>
      <c r="M109" s="14"/>
      <c r="N109" s="14"/>
      <c r="O109" s="14"/>
      <c r="P109" s="14"/>
      <c r="Q109" s="14"/>
      <c r="R109" s="14"/>
      <c r="S109" s="14"/>
      <c r="T109" s="14"/>
      <c r="U109" s="14"/>
      <c r="V109"/>
      <c r="W109"/>
      <c r="X109"/>
      <c r="Y109"/>
      <c r="Z109"/>
      <c r="AA109"/>
      <c r="AB109"/>
      <c r="AC109"/>
      <c r="AD109"/>
      <c r="AE109"/>
      <c r="AF109"/>
      <c r="AG109"/>
      <c r="AH109" s="1"/>
      <c r="AI109" s="1"/>
      <c r="AJ109" s="1"/>
      <c r="AK109" s="1"/>
      <c r="AL109" s="1"/>
      <c r="AM109" s="1"/>
      <c r="AN109" s="1"/>
      <c r="AO109"/>
    </row>
    <row r="110" spans="1:41" s="32" customFormat="1" ht="15" customHeight="1" x14ac:dyDescent="0.3">
      <c r="A110" s="61" t="s">
        <v>47</v>
      </c>
      <c r="E110" s="45" t="s">
        <v>96</v>
      </c>
    </row>
    <row r="111" spans="1:41" ht="15" customHeight="1" x14ac:dyDescent="0.35">
      <c r="A111" s="62"/>
      <c r="B111" s="62" t="s">
        <v>100</v>
      </c>
      <c r="C111" s="62"/>
      <c r="D111" s="63"/>
      <c r="E111" s="63"/>
      <c r="F111" s="62" t="s">
        <v>98</v>
      </c>
      <c r="G111" s="34" t="s">
        <v>99</v>
      </c>
      <c r="H111" s="63">
        <v>2017</v>
      </c>
      <c r="I111" s="63">
        <v>2018</v>
      </c>
      <c r="J111" s="63">
        <v>2019</v>
      </c>
      <c r="K111" s="63">
        <v>2020</v>
      </c>
      <c r="L111" s="63">
        <v>2021</v>
      </c>
      <c r="M111" s="63">
        <v>2022</v>
      </c>
      <c r="N111" s="63">
        <v>2023</v>
      </c>
      <c r="O111" s="63">
        <v>2024</v>
      </c>
      <c r="P111" s="63">
        <v>2025</v>
      </c>
      <c r="Q111" s="63">
        <v>2026</v>
      </c>
      <c r="R111" s="63">
        <v>2027</v>
      </c>
      <c r="S111" s="63">
        <v>2028</v>
      </c>
      <c r="T111" s="63">
        <v>2029</v>
      </c>
      <c r="U111" s="63">
        <v>2030</v>
      </c>
      <c r="V111" s="63">
        <v>2031</v>
      </c>
      <c r="W111" s="63">
        <v>2032</v>
      </c>
      <c r="X111" s="54"/>
      <c r="Y111" s="35"/>
      <c r="Z111" s="35"/>
      <c r="AA111" s="35"/>
      <c r="AB111" s="35"/>
      <c r="AC111" s="35"/>
      <c r="AD111" s="35"/>
      <c r="AE111" s="35"/>
      <c r="AF111" s="35"/>
      <c r="AG111" s="35"/>
      <c r="AH111" s="35"/>
      <c r="AI111"/>
      <c r="AJ111"/>
      <c r="AK111"/>
      <c r="AL111"/>
      <c r="AM111"/>
      <c r="AN111"/>
      <c r="AO111"/>
    </row>
    <row r="112" spans="1:41" ht="15" customHeight="1" x14ac:dyDescent="0.35">
      <c r="A112" s="54"/>
      <c r="B112" s="54" t="s">
        <v>116</v>
      </c>
      <c r="C112" s="62"/>
      <c r="D112" s="63"/>
      <c r="E112" s="63"/>
      <c r="F112" s="54" t="s">
        <v>101</v>
      </c>
      <c r="G112" s="5">
        <v>717264037.54999995</v>
      </c>
      <c r="H112" s="14">
        <v>103583310</v>
      </c>
      <c r="I112" s="14">
        <v>108004196.84999999</v>
      </c>
      <c r="J112" s="14">
        <v>132570430</v>
      </c>
      <c r="K112" s="14">
        <v>118946736</v>
      </c>
      <c r="L112" s="14">
        <v>125965011.7</v>
      </c>
      <c r="M112" s="14">
        <v>128194353</v>
      </c>
      <c r="N112" s="14">
        <v>0</v>
      </c>
      <c r="O112" s="14">
        <v>0</v>
      </c>
      <c r="P112" s="14">
        <v>0</v>
      </c>
      <c r="Q112" s="14">
        <v>0</v>
      </c>
      <c r="R112" s="14">
        <v>0</v>
      </c>
      <c r="S112" s="14">
        <v>0</v>
      </c>
      <c r="T112" s="14">
        <v>0</v>
      </c>
      <c r="U112" s="14">
        <v>0</v>
      </c>
      <c r="V112" s="14">
        <v>0</v>
      </c>
      <c r="W112" s="14">
        <v>0</v>
      </c>
      <c r="X112" s="54"/>
      <c r="Y112" s="35"/>
      <c r="Z112" s="34"/>
      <c r="AA112" s="35"/>
      <c r="AB112" s="35"/>
      <c r="AC112" s="35"/>
      <c r="AD112" s="35"/>
      <c r="AE112" s="35"/>
      <c r="AF112" s="35"/>
      <c r="AG112" s="35"/>
      <c r="AH112" s="35"/>
      <c r="AI112"/>
      <c r="AJ112"/>
      <c r="AK112"/>
      <c r="AL112"/>
      <c r="AM112"/>
      <c r="AN112"/>
      <c r="AO112"/>
    </row>
    <row r="113" spans="1:41" ht="15" customHeight="1" x14ac:dyDescent="0.35">
      <c r="A113" s="20"/>
      <c r="B113" s="54" t="s">
        <v>117</v>
      </c>
      <c r="C113" s="62"/>
      <c r="D113" s="63"/>
      <c r="E113" s="63"/>
      <c r="F113" s="54" t="s">
        <v>101</v>
      </c>
      <c r="G113" s="5">
        <v>115087478</v>
      </c>
      <c r="H113" s="14">
        <v>15848340</v>
      </c>
      <c r="I113" s="14">
        <v>19054220</v>
      </c>
      <c r="J113" s="14">
        <v>21593020</v>
      </c>
      <c r="K113" s="14">
        <v>22272120</v>
      </c>
      <c r="L113" s="14">
        <v>17722997</v>
      </c>
      <c r="M113" s="14">
        <v>18596781</v>
      </c>
      <c r="N113" s="14">
        <v>0</v>
      </c>
      <c r="O113" s="14">
        <v>0</v>
      </c>
      <c r="P113" s="14">
        <v>0</v>
      </c>
      <c r="Q113" s="14">
        <v>0</v>
      </c>
      <c r="R113" s="14">
        <v>0</v>
      </c>
      <c r="S113" s="14">
        <v>0</v>
      </c>
      <c r="T113" s="14">
        <v>0</v>
      </c>
      <c r="U113" s="14">
        <v>0</v>
      </c>
      <c r="V113" s="14">
        <v>0</v>
      </c>
      <c r="W113" s="14">
        <v>0</v>
      </c>
      <c r="X113" s="54"/>
      <c r="Y113" s="35"/>
      <c r="Z113" s="34"/>
      <c r="AA113" s="35"/>
      <c r="AB113" s="35"/>
      <c r="AC113" s="35"/>
      <c r="AD113" s="35"/>
      <c r="AE113" s="35"/>
      <c r="AF113" s="35"/>
      <c r="AG113" s="35"/>
      <c r="AH113" s="35"/>
      <c r="AI113"/>
      <c r="AJ113"/>
      <c r="AK113"/>
      <c r="AL113"/>
      <c r="AM113"/>
      <c r="AN113"/>
      <c r="AO113"/>
    </row>
    <row r="114" spans="1:41" ht="15" customHeight="1" x14ac:dyDescent="0.35">
      <c r="A114" s="54"/>
      <c r="B114" s="54" t="s">
        <v>118</v>
      </c>
      <c r="C114" s="62"/>
      <c r="D114" s="63"/>
      <c r="E114" s="63"/>
      <c r="F114" s="54" t="s">
        <v>101</v>
      </c>
      <c r="G114" s="5">
        <v>17810190</v>
      </c>
      <c r="H114" s="14">
        <v>10849900</v>
      </c>
      <c r="I114" s="14">
        <v>5095470</v>
      </c>
      <c r="J114" s="14">
        <v>1864820</v>
      </c>
      <c r="K114" s="14">
        <v>0</v>
      </c>
      <c r="L114" s="14">
        <v>0</v>
      </c>
      <c r="M114" s="14">
        <v>0</v>
      </c>
      <c r="N114" s="14">
        <v>0</v>
      </c>
      <c r="O114" s="14">
        <v>0</v>
      </c>
      <c r="P114" s="14">
        <v>0</v>
      </c>
      <c r="Q114" s="14">
        <v>0</v>
      </c>
      <c r="R114" s="14">
        <v>0</v>
      </c>
      <c r="S114" s="14">
        <v>0</v>
      </c>
      <c r="T114" s="14">
        <v>0</v>
      </c>
      <c r="U114" s="14">
        <v>0</v>
      </c>
      <c r="V114" s="14">
        <v>0</v>
      </c>
      <c r="W114" s="14">
        <v>0</v>
      </c>
      <c r="X114" s="54"/>
      <c r="Y114" s="35"/>
      <c r="Z114" s="34"/>
      <c r="AA114" s="35"/>
      <c r="AB114" s="35"/>
      <c r="AC114" s="35"/>
      <c r="AD114" s="35"/>
      <c r="AE114" s="35"/>
      <c r="AF114" s="35"/>
      <c r="AG114" s="35"/>
      <c r="AH114" s="35"/>
      <c r="AI114"/>
      <c r="AJ114"/>
      <c r="AK114"/>
      <c r="AL114"/>
      <c r="AM114"/>
      <c r="AN114"/>
      <c r="AO114"/>
    </row>
    <row r="115" spans="1:41" ht="15" customHeight="1" x14ac:dyDescent="0.35">
      <c r="A115" s="54"/>
      <c r="B115" s="54" t="s">
        <v>119</v>
      </c>
      <c r="C115" s="62"/>
      <c r="D115" s="63"/>
      <c r="E115" s="63"/>
      <c r="F115" s="54" t="s">
        <v>101</v>
      </c>
      <c r="G115" s="5">
        <v>32728218</v>
      </c>
      <c r="H115" s="14">
        <v>5526055</v>
      </c>
      <c r="I115" s="14">
        <v>6887770</v>
      </c>
      <c r="J115" s="14">
        <v>7530773</v>
      </c>
      <c r="K115" s="14">
        <v>4744840</v>
      </c>
      <c r="L115" s="14">
        <v>3939080</v>
      </c>
      <c r="M115" s="14">
        <v>4099700</v>
      </c>
      <c r="N115" s="14">
        <v>0</v>
      </c>
      <c r="O115" s="14">
        <v>0</v>
      </c>
      <c r="P115" s="14">
        <v>0</v>
      </c>
      <c r="Q115" s="14">
        <v>0</v>
      </c>
      <c r="R115" s="14">
        <v>0</v>
      </c>
      <c r="S115" s="14">
        <v>0</v>
      </c>
      <c r="T115" s="14">
        <v>0</v>
      </c>
      <c r="U115" s="14">
        <v>0</v>
      </c>
      <c r="V115" s="14">
        <v>0</v>
      </c>
      <c r="W115" s="14">
        <v>0</v>
      </c>
      <c r="X115" s="54"/>
      <c r="Y115" s="35"/>
      <c r="Z115" s="34"/>
      <c r="AA115" s="35"/>
      <c r="AB115" s="35"/>
      <c r="AC115" s="35"/>
      <c r="AD115" s="35"/>
      <c r="AE115" s="35"/>
      <c r="AF115" s="35"/>
      <c r="AG115" s="35"/>
      <c r="AH115" s="35"/>
      <c r="AI115"/>
      <c r="AJ115"/>
      <c r="AK115"/>
      <c r="AL115"/>
      <c r="AM115"/>
      <c r="AN115"/>
      <c r="AO115"/>
    </row>
    <row r="116" spans="1:41" ht="15" customHeight="1" x14ac:dyDescent="0.35">
      <c r="A116" s="62"/>
      <c r="B116" s="54" t="s">
        <v>120</v>
      </c>
      <c r="C116" s="62"/>
      <c r="D116" s="63"/>
      <c r="E116" s="63"/>
      <c r="F116" s="54" t="s">
        <v>101</v>
      </c>
      <c r="G116" s="5">
        <v>6406192</v>
      </c>
      <c r="H116" s="14">
        <v>541960</v>
      </c>
      <c r="I116" s="14">
        <v>1104908</v>
      </c>
      <c r="J116" s="14">
        <v>854770</v>
      </c>
      <c r="K116" s="14">
        <v>1116678</v>
      </c>
      <c r="L116" s="14">
        <v>1223191</v>
      </c>
      <c r="M116" s="14">
        <v>1564685</v>
      </c>
      <c r="N116" s="14">
        <v>0</v>
      </c>
      <c r="O116" s="14">
        <v>0</v>
      </c>
      <c r="P116" s="14">
        <v>0</v>
      </c>
      <c r="Q116" s="14">
        <v>0</v>
      </c>
      <c r="R116" s="14">
        <v>0</v>
      </c>
      <c r="S116" s="14">
        <v>0</v>
      </c>
      <c r="T116" s="14">
        <v>0</v>
      </c>
      <c r="U116" s="14">
        <v>0</v>
      </c>
      <c r="V116" s="14">
        <v>0</v>
      </c>
      <c r="W116" s="14">
        <v>0</v>
      </c>
      <c r="X116" s="54"/>
      <c r="Y116" s="35"/>
      <c r="Z116" s="34"/>
      <c r="AA116" s="35"/>
      <c r="AB116" s="35"/>
      <c r="AC116" s="35"/>
      <c r="AD116" s="35"/>
      <c r="AE116" s="35"/>
      <c r="AF116" s="35"/>
      <c r="AG116" s="35"/>
      <c r="AH116" s="35"/>
      <c r="AI116"/>
      <c r="AJ116"/>
      <c r="AK116"/>
      <c r="AL116"/>
      <c r="AM116"/>
      <c r="AN116"/>
      <c r="AO116"/>
    </row>
    <row r="117" spans="1:41" ht="15" customHeight="1" x14ac:dyDescent="0.35">
      <c r="A117" s="62"/>
      <c r="B117" s="54" t="s">
        <v>121</v>
      </c>
      <c r="C117" s="62"/>
      <c r="D117" s="63"/>
      <c r="E117" s="63"/>
      <c r="F117" s="54" t="s">
        <v>101</v>
      </c>
      <c r="G117" s="5">
        <v>11545311</v>
      </c>
      <c r="H117" s="14">
        <v>1599410</v>
      </c>
      <c r="I117" s="14">
        <v>2338340</v>
      </c>
      <c r="J117" s="14">
        <v>2402960</v>
      </c>
      <c r="K117" s="14">
        <v>1410480</v>
      </c>
      <c r="L117" s="14">
        <v>1491080</v>
      </c>
      <c r="M117" s="14">
        <v>2303041</v>
      </c>
      <c r="N117" s="14">
        <v>0</v>
      </c>
      <c r="O117" s="14">
        <v>0</v>
      </c>
      <c r="P117" s="14">
        <v>0</v>
      </c>
      <c r="Q117" s="14">
        <v>0</v>
      </c>
      <c r="R117" s="14">
        <v>0</v>
      </c>
      <c r="S117" s="14">
        <v>0</v>
      </c>
      <c r="T117" s="14">
        <v>0</v>
      </c>
      <c r="U117" s="14">
        <v>0</v>
      </c>
      <c r="V117" s="14">
        <v>0</v>
      </c>
      <c r="W117" s="14">
        <v>0</v>
      </c>
      <c r="X117" s="54"/>
      <c r="Y117" s="35"/>
      <c r="Z117" s="34"/>
      <c r="AA117" s="35"/>
      <c r="AB117" s="35"/>
      <c r="AC117" s="35"/>
      <c r="AD117" s="35"/>
      <c r="AE117" s="35"/>
      <c r="AF117" s="35"/>
      <c r="AG117" s="35"/>
      <c r="AH117" s="35"/>
      <c r="AI117"/>
      <c r="AJ117"/>
      <c r="AK117"/>
      <c r="AL117"/>
      <c r="AM117"/>
      <c r="AN117"/>
      <c r="AO117"/>
    </row>
    <row r="118" spans="1:41" ht="15" customHeight="1" x14ac:dyDescent="0.35">
      <c r="A118" s="62"/>
      <c r="B118" s="54" t="s">
        <v>122</v>
      </c>
      <c r="C118" s="62"/>
      <c r="D118" s="63"/>
      <c r="E118" s="63"/>
      <c r="F118" s="54" t="s">
        <v>101</v>
      </c>
      <c r="G118" s="5">
        <v>3775640</v>
      </c>
      <c r="H118" s="14">
        <v>893160</v>
      </c>
      <c r="I118" s="14">
        <v>420820</v>
      </c>
      <c r="J118" s="14">
        <v>779820</v>
      </c>
      <c r="K118" s="14">
        <v>599100</v>
      </c>
      <c r="L118" s="14">
        <v>596040</v>
      </c>
      <c r="M118" s="14">
        <v>486700</v>
      </c>
      <c r="N118" s="14">
        <v>0</v>
      </c>
      <c r="O118" s="14">
        <v>0</v>
      </c>
      <c r="P118" s="14">
        <v>0</v>
      </c>
      <c r="Q118" s="14">
        <v>0</v>
      </c>
      <c r="R118" s="14">
        <v>0</v>
      </c>
      <c r="S118" s="14">
        <v>0</v>
      </c>
      <c r="T118" s="14">
        <v>0</v>
      </c>
      <c r="U118" s="14">
        <v>0</v>
      </c>
      <c r="V118" s="14">
        <v>0</v>
      </c>
      <c r="W118" s="14">
        <v>0</v>
      </c>
      <c r="X118" s="54"/>
      <c r="Y118" s="35"/>
      <c r="Z118" s="34"/>
      <c r="AA118" s="35"/>
      <c r="AB118" s="35"/>
      <c r="AC118" s="35"/>
      <c r="AD118" s="35"/>
      <c r="AE118" s="35"/>
      <c r="AF118" s="35"/>
      <c r="AG118" s="35"/>
      <c r="AH118" s="35"/>
      <c r="AI118"/>
      <c r="AJ118"/>
      <c r="AK118"/>
      <c r="AL118"/>
      <c r="AM118"/>
      <c r="AN118"/>
      <c r="AO118"/>
    </row>
    <row r="119" spans="1:41" ht="15" customHeight="1" x14ac:dyDescent="0.35">
      <c r="A119" s="62"/>
      <c r="B119" s="54" t="s">
        <v>123</v>
      </c>
      <c r="C119" s="62"/>
      <c r="D119" s="63"/>
      <c r="E119" s="63"/>
      <c r="F119" s="54" t="s">
        <v>101</v>
      </c>
      <c r="G119" s="5">
        <v>4154634</v>
      </c>
      <c r="H119" s="14">
        <v>489300</v>
      </c>
      <c r="I119" s="14">
        <v>1041930</v>
      </c>
      <c r="J119" s="14">
        <v>725940</v>
      </c>
      <c r="K119" s="14">
        <v>609840</v>
      </c>
      <c r="L119" s="14">
        <v>755400</v>
      </c>
      <c r="M119" s="14">
        <v>532224</v>
      </c>
      <c r="N119" s="14">
        <v>0</v>
      </c>
      <c r="O119" s="14">
        <v>0</v>
      </c>
      <c r="P119" s="14">
        <v>0</v>
      </c>
      <c r="Q119" s="14">
        <v>0</v>
      </c>
      <c r="R119" s="14">
        <v>0</v>
      </c>
      <c r="S119" s="14">
        <v>0</v>
      </c>
      <c r="T119" s="14">
        <v>0</v>
      </c>
      <c r="U119" s="14">
        <v>0</v>
      </c>
      <c r="V119" s="14">
        <v>0</v>
      </c>
      <c r="W119" s="14">
        <v>0</v>
      </c>
      <c r="X119" s="54"/>
      <c r="Y119" s="35"/>
      <c r="Z119" s="34"/>
      <c r="AA119" s="35"/>
      <c r="AB119" s="35"/>
      <c r="AC119" s="35"/>
      <c r="AD119" s="35"/>
      <c r="AE119" s="35"/>
      <c r="AF119" s="35"/>
      <c r="AG119" s="35"/>
      <c r="AH119" s="35"/>
      <c r="AI119"/>
      <c r="AJ119"/>
      <c r="AK119"/>
      <c r="AL119"/>
      <c r="AM119"/>
      <c r="AN119"/>
      <c r="AO119"/>
    </row>
    <row r="120" spans="1:41" ht="15" customHeight="1" x14ac:dyDescent="0.35">
      <c r="A120" s="62"/>
      <c r="B120" s="54" t="s">
        <v>124</v>
      </c>
      <c r="C120" s="62"/>
      <c r="D120" s="63"/>
      <c r="E120" s="63"/>
      <c r="F120" s="54" t="s">
        <v>101</v>
      </c>
      <c r="G120" s="5">
        <v>6776598</v>
      </c>
      <c r="H120" s="14">
        <v>651400</v>
      </c>
      <c r="I120" s="14">
        <v>563230</v>
      </c>
      <c r="J120" s="14">
        <v>1170929</v>
      </c>
      <c r="K120" s="14">
        <v>1491803</v>
      </c>
      <c r="L120" s="14">
        <v>1296861</v>
      </c>
      <c r="M120" s="14">
        <v>1602375</v>
      </c>
      <c r="N120" s="14">
        <v>0</v>
      </c>
      <c r="O120" s="14">
        <v>0</v>
      </c>
      <c r="P120" s="14">
        <v>0</v>
      </c>
      <c r="Q120" s="14">
        <v>0</v>
      </c>
      <c r="R120" s="14">
        <v>0</v>
      </c>
      <c r="S120" s="14">
        <v>0</v>
      </c>
      <c r="T120" s="14">
        <v>0</v>
      </c>
      <c r="U120" s="14">
        <v>0</v>
      </c>
      <c r="V120" s="14">
        <v>0</v>
      </c>
      <c r="W120" s="14">
        <v>0</v>
      </c>
      <c r="X120" s="54"/>
      <c r="Y120" s="35"/>
      <c r="Z120" s="34"/>
      <c r="AA120" s="35"/>
      <c r="AB120" s="35"/>
      <c r="AC120" s="35"/>
      <c r="AD120" s="35"/>
      <c r="AE120" s="35"/>
      <c r="AF120" s="35"/>
      <c r="AG120" s="35"/>
      <c r="AH120" s="35"/>
      <c r="AI120"/>
      <c r="AJ120"/>
      <c r="AK120"/>
      <c r="AL120"/>
      <c r="AM120"/>
      <c r="AN120"/>
      <c r="AO120"/>
    </row>
    <row r="121" spans="1:41" ht="15" customHeight="1" x14ac:dyDescent="0.35">
      <c r="A121" s="62"/>
      <c r="B121" s="54" t="s">
        <v>125</v>
      </c>
      <c r="C121" s="62"/>
      <c r="D121" s="63"/>
      <c r="E121" s="63"/>
      <c r="F121" s="54" t="s">
        <v>101</v>
      </c>
      <c r="G121" s="5">
        <v>9397550</v>
      </c>
      <c r="H121" s="14">
        <v>1898580</v>
      </c>
      <c r="I121" s="14">
        <v>1420440</v>
      </c>
      <c r="J121" s="14">
        <v>1559270</v>
      </c>
      <c r="K121" s="14">
        <v>2033760</v>
      </c>
      <c r="L121" s="14">
        <v>1362960</v>
      </c>
      <c r="M121" s="14">
        <v>1122540</v>
      </c>
      <c r="N121" s="14">
        <v>0</v>
      </c>
      <c r="O121" s="14">
        <v>0</v>
      </c>
      <c r="P121" s="14">
        <v>0</v>
      </c>
      <c r="Q121" s="14">
        <v>0</v>
      </c>
      <c r="R121" s="14">
        <v>0</v>
      </c>
      <c r="S121" s="14">
        <v>0</v>
      </c>
      <c r="T121" s="14">
        <v>0</v>
      </c>
      <c r="U121" s="14">
        <v>0</v>
      </c>
      <c r="V121" s="14">
        <v>0</v>
      </c>
      <c r="W121" s="14">
        <v>0</v>
      </c>
      <c r="X121" s="54"/>
      <c r="Y121" s="35"/>
      <c r="Z121" s="34"/>
      <c r="AA121" s="35"/>
      <c r="AB121" s="35"/>
      <c r="AC121" s="35"/>
      <c r="AD121" s="35"/>
      <c r="AE121" s="35"/>
      <c r="AF121" s="35"/>
      <c r="AG121" s="35"/>
      <c r="AH121" s="35"/>
      <c r="AI121"/>
      <c r="AJ121"/>
      <c r="AK121"/>
      <c r="AL121"/>
      <c r="AM121"/>
      <c r="AN121"/>
      <c r="AO121"/>
    </row>
    <row r="122" spans="1:41" ht="15" customHeight="1" x14ac:dyDescent="0.35">
      <c r="A122" s="62"/>
      <c r="B122" s="54" t="s">
        <v>126</v>
      </c>
      <c r="C122" s="62"/>
      <c r="D122" s="63"/>
      <c r="E122" s="63"/>
      <c r="F122" s="54" t="s">
        <v>101</v>
      </c>
      <c r="G122" s="5">
        <v>31502987</v>
      </c>
      <c r="H122" s="14">
        <v>2863900</v>
      </c>
      <c r="I122" s="14">
        <v>4740364</v>
      </c>
      <c r="J122" s="14">
        <v>4485216</v>
      </c>
      <c r="K122" s="14">
        <v>5120968</v>
      </c>
      <c r="L122" s="14">
        <v>5216658</v>
      </c>
      <c r="M122" s="14">
        <v>9075881</v>
      </c>
      <c r="N122" s="14">
        <v>0</v>
      </c>
      <c r="O122" s="14">
        <v>0</v>
      </c>
      <c r="P122" s="14">
        <v>0</v>
      </c>
      <c r="Q122" s="14">
        <v>0</v>
      </c>
      <c r="R122" s="14">
        <v>0</v>
      </c>
      <c r="S122" s="14">
        <v>0</v>
      </c>
      <c r="T122" s="14">
        <v>0</v>
      </c>
      <c r="U122" s="14">
        <v>0</v>
      </c>
      <c r="V122" s="14">
        <v>0</v>
      </c>
      <c r="W122" s="14">
        <v>0</v>
      </c>
      <c r="X122" s="54"/>
      <c r="Y122" s="35"/>
      <c r="Z122" s="34"/>
      <c r="AA122" s="35"/>
      <c r="AB122" s="35"/>
      <c r="AC122" s="35"/>
      <c r="AD122" s="35"/>
      <c r="AE122" s="35"/>
      <c r="AF122" s="35"/>
      <c r="AG122" s="35"/>
      <c r="AH122" s="35"/>
      <c r="AI122"/>
      <c r="AJ122"/>
      <c r="AK122"/>
      <c r="AL122"/>
      <c r="AM122"/>
      <c r="AN122"/>
      <c r="AO122"/>
    </row>
    <row r="123" spans="1:41" ht="15" customHeight="1" x14ac:dyDescent="0.35">
      <c r="A123" s="62"/>
      <c r="B123" s="54" t="s">
        <v>127</v>
      </c>
      <c r="C123" s="62"/>
      <c r="D123" s="63"/>
      <c r="E123" s="63"/>
      <c r="F123" s="54" t="s">
        <v>101</v>
      </c>
      <c r="G123" s="5">
        <v>19393649</v>
      </c>
      <c r="H123" s="14">
        <v>3074060</v>
      </c>
      <c r="I123" s="14">
        <v>3275713</v>
      </c>
      <c r="J123" s="14">
        <v>3864194</v>
      </c>
      <c r="K123" s="14">
        <v>3180824</v>
      </c>
      <c r="L123" s="14">
        <v>3214596</v>
      </c>
      <c r="M123" s="14">
        <v>2784262</v>
      </c>
      <c r="N123" s="14">
        <v>0</v>
      </c>
      <c r="O123" s="14">
        <v>0</v>
      </c>
      <c r="P123" s="14">
        <v>0</v>
      </c>
      <c r="Q123" s="14">
        <v>0</v>
      </c>
      <c r="R123" s="14">
        <v>0</v>
      </c>
      <c r="S123" s="14">
        <v>0</v>
      </c>
      <c r="T123" s="14">
        <v>0</v>
      </c>
      <c r="U123" s="14">
        <v>0</v>
      </c>
      <c r="V123" s="14">
        <v>0</v>
      </c>
      <c r="W123" s="14">
        <v>0</v>
      </c>
      <c r="X123" s="54"/>
      <c r="Y123" s="35"/>
      <c r="Z123" s="34"/>
      <c r="AA123" s="35"/>
      <c r="AB123" s="35"/>
      <c r="AC123" s="35"/>
      <c r="AD123" s="35"/>
      <c r="AE123" s="35"/>
      <c r="AF123" s="35"/>
      <c r="AG123" s="35"/>
      <c r="AH123" s="35"/>
      <c r="AI123"/>
      <c r="AJ123"/>
      <c r="AK123"/>
      <c r="AL123"/>
      <c r="AM123"/>
      <c r="AN123"/>
      <c r="AO123"/>
    </row>
    <row r="124" spans="1:41" ht="15" customHeight="1" x14ac:dyDescent="0.35">
      <c r="A124" s="62"/>
      <c r="B124" s="54" t="s">
        <v>128</v>
      </c>
      <c r="C124" s="62"/>
      <c r="D124" s="63"/>
      <c r="E124" s="63"/>
      <c r="F124" s="54" t="s">
        <v>101</v>
      </c>
      <c r="G124" s="5">
        <v>17735253</v>
      </c>
      <c r="H124" s="14">
        <v>2208300</v>
      </c>
      <c r="I124" s="14">
        <v>2045650</v>
      </c>
      <c r="J124" s="14">
        <v>3410800</v>
      </c>
      <c r="K124" s="14">
        <v>3005478</v>
      </c>
      <c r="L124" s="14">
        <v>3044105</v>
      </c>
      <c r="M124" s="14">
        <v>4020920</v>
      </c>
      <c r="N124" s="14">
        <v>0</v>
      </c>
      <c r="O124" s="14">
        <v>0</v>
      </c>
      <c r="P124" s="14">
        <v>0</v>
      </c>
      <c r="Q124" s="14">
        <v>0</v>
      </c>
      <c r="R124" s="14">
        <v>0</v>
      </c>
      <c r="S124" s="14">
        <v>0</v>
      </c>
      <c r="T124" s="14">
        <v>0</v>
      </c>
      <c r="U124" s="14">
        <v>0</v>
      </c>
      <c r="V124" s="14">
        <v>0</v>
      </c>
      <c r="W124" s="14">
        <v>0</v>
      </c>
      <c r="X124" s="54"/>
      <c r="Y124" s="35"/>
      <c r="Z124" s="34"/>
      <c r="AA124" s="35"/>
      <c r="AB124" s="35"/>
      <c r="AC124" s="35"/>
      <c r="AD124" s="35"/>
      <c r="AE124" s="35"/>
      <c r="AF124" s="35"/>
      <c r="AG124" s="35"/>
      <c r="AH124" s="35"/>
      <c r="AI124"/>
      <c r="AJ124"/>
      <c r="AK124"/>
      <c r="AL124"/>
      <c r="AM124"/>
      <c r="AN124"/>
      <c r="AO124"/>
    </row>
    <row r="125" spans="1:41" ht="15" customHeight="1" x14ac:dyDescent="0.35">
      <c r="A125" s="62"/>
      <c r="B125" s="54" t="s">
        <v>129</v>
      </c>
      <c r="C125" s="62"/>
      <c r="D125" s="63"/>
      <c r="E125" s="63"/>
      <c r="F125" s="54" t="s">
        <v>101</v>
      </c>
      <c r="G125" s="5">
        <v>34826204</v>
      </c>
      <c r="H125" s="14">
        <v>4642141</v>
      </c>
      <c r="I125" s="14">
        <v>4733456</v>
      </c>
      <c r="J125" s="14">
        <v>4748223</v>
      </c>
      <c r="K125" s="14">
        <v>5998786</v>
      </c>
      <c r="L125" s="14">
        <v>6738883</v>
      </c>
      <c r="M125" s="14">
        <v>7964715</v>
      </c>
      <c r="N125" s="14">
        <v>0</v>
      </c>
      <c r="O125" s="14">
        <v>0</v>
      </c>
      <c r="P125" s="14">
        <v>0</v>
      </c>
      <c r="Q125" s="14">
        <v>0</v>
      </c>
      <c r="R125" s="14">
        <v>0</v>
      </c>
      <c r="S125" s="14">
        <v>0</v>
      </c>
      <c r="T125" s="14">
        <v>0</v>
      </c>
      <c r="U125" s="14">
        <v>0</v>
      </c>
      <c r="V125" s="14">
        <v>0</v>
      </c>
      <c r="W125" s="14">
        <v>0</v>
      </c>
      <c r="X125" s="54"/>
      <c r="Y125" s="35"/>
      <c r="Z125" s="34"/>
      <c r="AA125" s="35"/>
      <c r="AB125" s="35"/>
      <c r="AC125" s="35"/>
      <c r="AD125" s="35"/>
      <c r="AE125" s="35"/>
      <c r="AF125" s="35"/>
      <c r="AG125" s="35"/>
      <c r="AH125" s="35"/>
      <c r="AI125"/>
      <c r="AJ125"/>
      <c r="AK125"/>
      <c r="AL125"/>
      <c r="AM125"/>
      <c r="AN125"/>
      <c r="AO125"/>
    </row>
    <row r="126" spans="1:41" ht="15" customHeight="1" x14ac:dyDescent="0.35">
      <c r="A126" s="62"/>
      <c r="B126" s="54" t="s">
        <v>130</v>
      </c>
      <c r="C126" s="62"/>
      <c r="D126" s="63"/>
      <c r="E126" s="63"/>
      <c r="F126" s="54" t="s">
        <v>101</v>
      </c>
      <c r="G126" s="5">
        <v>9991358</v>
      </c>
      <c r="H126" s="14">
        <v>1030600</v>
      </c>
      <c r="I126" s="14">
        <v>1190230</v>
      </c>
      <c r="J126" s="14">
        <v>1318560</v>
      </c>
      <c r="K126" s="14">
        <v>1785501</v>
      </c>
      <c r="L126" s="14">
        <v>2428284</v>
      </c>
      <c r="M126" s="14">
        <v>2238183</v>
      </c>
      <c r="N126" s="14">
        <v>0</v>
      </c>
      <c r="O126" s="14">
        <v>0</v>
      </c>
      <c r="P126" s="14">
        <v>0</v>
      </c>
      <c r="Q126" s="14">
        <v>0</v>
      </c>
      <c r="R126" s="14">
        <v>0</v>
      </c>
      <c r="S126" s="14">
        <v>0</v>
      </c>
      <c r="T126" s="14">
        <v>0</v>
      </c>
      <c r="U126" s="14">
        <v>0</v>
      </c>
      <c r="V126" s="14">
        <v>0</v>
      </c>
      <c r="W126" s="14">
        <v>0</v>
      </c>
      <c r="X126" s="54"/>
      <c r="Y126" s="35"/>
      <c r="Z126" s="34"/>
      <c r="AA126" s="35"/>
      <c r="AB126" s="35"/>
      <c r="AC126" s="35"/>
      <c r="AD126" s="35"/>
      <c r="AE126" s="35"/>
      <c r="AF126" s="35"/>
      <c r="AG126" s="35"/>
      <c r="AH126" s="35"/>
      <c r="AI126"/>
      <c r="AJ126"/>
      <c r="AK126"/>
      <c r="AL126"/>
      <c r="AM126"/>
      <c r="AN126"/>
      <c r="AO126"/>
    </row>
    <row r="127" spans="1:41" ht="15" customHeight="1" x14ac:dyDescent="0.35">
      <c r="A127" s="62"/>
      <c r="B127" s="54" t="s">
        <v>131</v>
      </c>
      <c r="C127" s="62"/>
      <c r="D127" s="63"/>
      <c r="E127" s="63"/>
      <c r="F127" s="54" t="s">
        <v>101</v>
      </c>
      <c r="G127" s="5">
        <v>7001491</v>
      </c>
      <c r="H127" s="14">
        <v>813580</v>
      </c>
      <c r="I127" s="14">
        <v>825480</v>
      </c>
      <c r="J127" s="14">
        <v>1122050</v>
      </c>
      <c r="K127" s="14">
        <v>1216881</v>
      </c>
      <c r="L127" s="14">
        <v>1496750</v>
      </c>
      <c r="M127" s="14">
        <v>1526750</v>
      </c>
      <c r="N127" s="14">
        <v>0</v>
      </c>
      <c r="O127" s="14">
        <v>0</v>
      </c>
      <c r="P127" s="14">
        <v>0</v>
      </c>
      <c r="Q127" s="14">
        <v>0</v>
      </c>
      <c r="R127" s="14">
        <v>0</v>
      </c>
      <c r="S127" s="14">
        <v>0</v>
      </c>
      <c r="T127" s="14">
        <v>0</v>
      </c>
      <c r="U127" s="14">
        <v>0</v>
      </c>
      <c r="V127" s="14">
        <v>0</v>
      </c>
      <c r="W127" s="14">
        <v>0</v>
      </c>
      <c r="X127" s="54"/>
      <c r="Y127" s="35"/>
      <c r="Z127" s="34"/>
      <c r="AA127" s="35"/>
      <c r="AB127" s="35"/>
      <c r="AC127" s="35"/>
      <c r="AD127" s="35"/>
      <c r="AE127" s="35"/>
      <c r="AF127" s="35"/>
      <c r="AG127" s="35"/>
      <c r="AH127" s="35"/>
      <c r="AI127"/>
      <c r="AJ127"/>
      <c r="AK127"/>
      <c r="AL127"/>
      <c r="AM127"/>
      <c r="AN127"/>
      <c r="AO127"/>
    </row>
    <row r="128" spans="1:41" ht="15" customHeight="1" x14ac:dyDescent="0.35">
      <c r="A128" s="62"/>
      <c r="B128" s="54" t="s">
        <v>132</v>
      </c>
      <c r="C128" s="62"/>
      <c r="D128" s="63"/>
      <c r="E128" s="63"/>
      <c r="F128" s="54" t="s">
        <v>101</v>
      </c>
      <c r="G128" s="5">
        <v>1052930</v>
      </c>
      <c r="H128" s="14">
        <v>205830</v>
      </c>
      <c r="I128" s="14">
        <v>235660</v>
      </c>
      <c r="J128" s="14">
        <v>151520</v>
      </c>
      <c r="K128" s="14">
        <v>176240</v>
      </c>
      <c r="L128" s="14">
        <v>171640</v>
      </c>
      <c r="M128" s="14">
        <v>112040</v>
      </c>
      <c r="N128" s="14">
        <v>0</v>
      </c>
      <c r="O128" s="14">
        <v>0</v>
      </c>
      <c r="P128" s="14">
        <v>0</v>
      </c>
      <c r="Q128" s="14">
        <v>0</v>
      </c>
      <c r="R128" s="14">
        <v>0</v>
      </c>
      <c r="S128" s="14">
        <v>0</v>
      </c>
      <c r="T128" s="14">
        <v>0</v>
      </c>
      <c r="U128" s="14">
        <v>0</v>
      </c>
      <c r="V128" s="14">
        <v>0</v>
      </c>
      <c r="W128" s="14">
        <v>0</v>
      </c>
      <c r="X128" s="54"/>
      <c r="Y128" s="35"/>
      <c r="Z128" s="34"/>
      <c r="AA128" s="35"/>
      <c r="AB128" s="35"/>
      <c r="AC128" s="35"/>
      <c r="AD128" s="35"/>
      <c r="AE128" s="35"/>
      <c r="AF128" s="35"/>
      <c r="AG128" s="35"/>
      <c r="AH128" s="35"/>
      <c r="AI128"/>
      <c r="AJ128"/>
      <c r="AK128"/>
      <c r="AL128"/>
      <c r="AM128"/>
      <c r="AN128"/>
      <c r="AO128"/>
    </row>
    <row r="129" spans="1:41" ht="15" customHeight="1" x14ac:dyDescent="0.35">
      <c r="A129" s="62"/>
      <c r="B129" s="54" t="s">
        <v>133</v>
      </c>
      <c r="C129" s="62"/>
      <c r="D129" s="63"/>
      <c r="E129" s="63"/>
      <c r="F129" s="54" t="s">
        <v>101</v>
      </c>
      <c r="G129" s="5">
        <v>29740553.550000001</v>
      </c>
      <c r="H129" s="14">
        <v>5386280</v>
      </c>
      <c r="I129" s="14">
        <v>4965979.8499999996</v>
      </c>
      <c r="J129" s="14">
        <v>4057900</v>
      </c>
      <c r="K129" s="14">
        <v>5052130</v>
      </c>
      <c r="L129" s="14">
        <v>5568623.7000000002</v>
      </c>
      <c r="M129" s="14">
        <v>4709640</v>
      </c>
      <c r="N129" s="14">
        <v>0</v>
      </c>
      <c r="O129" s="14">
        <v>0</v>
      </c>
      <c r="P129" s="14">
        <v>0</v>
      </c>
      <c r="Q129" s="14">
        <v>0</v>
      </c>
      <c r="R129" s="14">
        <v>0</v>
      </c>
      <c r="S129" s="14">
        <v>0</v>
      </c>
      <c r="T129" s="14">
        <v>0</v>
      </c>
      <c r="U129" s="14">
        <v>0</v>
      </c>
      <c r="V129" s="14">
        <v>0</v>
      </c>
      <c r="W129" s="14">
        <v>0</v>
      </c>
      <c r="X129" s="54"/>
      <c r="Y129" s="35"/>
      <c r="Z129" s="34"/>
      <c r="AA129" s="35"/>
      <c r="AB129" s="35"/>
      <c r="AC129" s="35"/>
      <c r="AD129" s="35"/>
      <c r="AE129" s="35"/>
      <c r="AF129" s="35"/>
      <c r="AG129" s="35"/>
      <c r="AH129" s="35"/>
      <c r="AI129"/>
      <c r="AJ129"/>
      <c r="AK129"/>
      <c r="AL129"/>
      <c r="AM129"/>
      <c r="AN129"/>
      <c r="AO129"/>
    </row>
    <row r="130" spans="1:41" ht="15" customHeight="1" x14ac:dyDescent="0.35">
      <c r="A130" s="62"/>
      <c r="B130" s="54" t="s">
        <v>134</v>
      </c>
      <c r="C130" s="62"/>
      <c r="D130" s="63"/>
      <c r="E130" s="63"/>
      <c r="F130" s="54" t="s">
        <v>101</v>
      </c>
      <c r="G130" s="5">
        <v>36169536</v>
      </c>
      <c r="H130" s="14">
        <v>4456720</v>
      </c>
      <c r="I130" s="14">
        <v>5457270</v>
      </c>
      <c r="J130" s="14">
        <v>6727710</v>
      </c>
      <c r="K130" s="14">
        <v>6893760</v>
      </c>
      <c r="L130" s="14">
        <v>5604300</v>
      </c>
      <c r="M130" s="14">
        <v>7029776</v>
      </c>
      <c r="N130" s="14">
        <v>0</v>
      </c>
      <c r="O130" s="14">
        <v>0</v>
      </c>
      <c r="P130" s="14">
        <v>0</v>
      </c>
      <c r="Q130" s="14">
        <v>0</v>
      </c>
      <c r="R130" s="14">
        <v>0</v>
      </c>
      <c r="S130" s="14">
        <v>0</v>
      </c>
      <c r="T130" s="14">
        <v>0</v>
      </c>
      <c r="U130" s="14">
        <v>0</v>
      </c>
      <c r="V130" s="14">
        <v>0</v>
      </c>
      <c r="W130" s="14">
        <v>0</v>
      </c>
      <c r="X130" s="54"/>
      <c r="Y130" s="35"/>
      <c r="Z130" s="34"/>
      <c r="AA130" s="35"/>
      <c r="AB130" s="35"/>
      <c r="AC130" s="35"/>
      <c r="AD130" s="35"/>
      <c r="AE130" s="35"/>
      <c r="AF130" s="35"/>
      <c r="AG130" s="35"/>
      <c r="AH130" s="35"/>
      <c r="AI130"/>
      <c r="AJ130"/>
      <c r="AK130"/>
      <c r="AL130"/>
      <c r="AM130"/>
      <c r="AN130"/>
      <c r="AO130"/>
    </row>
    <row r="131" spans="1:41" ht="15" customHeight="1" x14ac:dyDescent="0.35">
      <c r="A131" s="62"/>
      <c r="B131" s="54" t="s">
        <v>135</v>
      </c>
      <c r="C131" s="62"/>
      <c r="D131" s="63"/>
      <c r="E131" s="63"/>
      <c r="F131" s="54" t="s">
        <v>101</v>
      </c>
      <c r="G131" s="5">
        <v>44859337</v>
      </c>
      <c r="H131" s="14">
        <v>7980302</v>
      </c>
      <c r="I131" s="14">
        <v>5937160</v>
      </c>
      <c r="J131" s="14">
        <v>8980700</v>
      </c>
      <c r="K131" s="14">
        <v>7467420</v>
      </c>
      <c r="L131" s="14">
        <v>7232910</v>
      </c>
      <c r="M131" s="14">
        <v>7260845</v>
      </c>
      <c r="N131" s="14">
        <v>0</v>
      </c>
      <c r="O131" s="14">
        <v>0</v>
      </c>
      <c r="P131" s="14">
        <v>0</v>
      </c>
      <c r="Q131" s="14">
        <v>0</v>
      </c>
      <c r="R131" s="14">
        <v>0</v>
      </c>
      <c r="S131" s="14">
        <v>0</v>
      </c>
      <c r="T131" s="14">
        <v>0</v>
      </c>
      <c r="U131" s="14">
        <v>0</v>
      </c>
      <c r="V131" s="14">
        <v>0</v>
      </c>
      <c r="W131" s="14">
        <v>0</v>
      </c>
      <c r="X131" s="54"/>
      <c r="Y131" s="35"/>
      <c r="Z131" s="34"/>
      <c r="AA131" s="35"/>
      <c r="AB131" s="35"/>
      <c r="AC131" s="35"/>
      <c r="AD131" s="35"/>
      <c r="AE131" s="35"/>
      <c r="AF131" s="35"/>
      <c r="AG131" s="35"/>
      <c r="AH131" s="35"/>
      <c r="AI131"/>
      <c r="AJ131"/>
      <c r="AK131"/>
      <c r="AL131"/>
      <c r="AM131"/>
      <c r="AN131"/>
      <c r="AO131"/>
    </row>
    <row r="132" spans="1:41" ht="15" customHeight="1" x14ac:dyDescent="0.35">
      <c r="A132" s="62"/>
      <c r="B132" s="54" t="s">
        <v>136</v>
      </c>
      <c r="C132" s="62"/>
      <c r="D132" s="63"/>
      <c r="E132" s="63"/>
      <c r="F132" s="54" t="s">
        <v>101</v>
      </c>
      <c r="G132" s="5">
        <v>27872941</v>
      </c>
      <c r="H132" s="14">
        <v>3903590</v>
      </c>
      <c r="I132" s="14">
        <v>3597075</v>
      </c>
      <c r="J132" s="14">
        <v>4013888</v>
      </c>
      <c r="K132" s="14">
        <v>3039067</v>
      </c>
      <c r="L132" s="14">
        <v>5889851</v>
      </c>
      <c r="M132" s="14">
        <v>7429470</v>
      </c>
      <c r="N132" s="14">
        <v>0</v>
      </c>
      <c r="O132" s="14">
        <v>0</v>
      </c>
      <c r="P132" s="14">
        <v>0</v>
      </c>
      <c r="Q132" s="14">
        <v>0</v>
      </c>
      <c r="R132" s="14">
        <v>0</v>
      </c>
      <c r="S132" s="14">
        <v>0</v>
      </c>
      <c r="T132" s="14">
        <v>0</v>
      </c>
      <c r="U132" s="14">
        <v>0</v>
      </c>
      <c r="V132" s="14">
        <v>0</v>
      </c>
      <c r="W132" s="14">
        <v>0</v>
      </c>
      <c r="X132" s="54"/>
      <c r="Y132" s="35"/>
      <c r="Z132" s="34"/>
      <c r="AA132" s="35"/>
      <c r="AB132" s="35"/>
      <c r="AC132" s="35"/>
      <c r="AD132" s="35"/>
      <c r="AE132" s="35"/>
      <c r="AF132" s="35"/>
      <c r="AG132" s="35"/>
      <c r="AH132" s="35"/>
      <c r="AI132"/>
      <c r="AJ132"/>
      <c r="AK132"/>
      <c r="AL132"/>
      <c r="AM132"/>
      <c r="AN132"/>
      <c r="AO132"/>
    </row>
    <row r="133" spans="1:41" ht="15" customHeight="1" x14ac:dyDescent="0.35">
      <c r="A133" s="62"/>
      <c r="B133" s="54" t="s">
        <v>137</v>
      </c>
      <c r="C133" s="62"/>
      <c r="D133" s="63"/>
      <c r="E133" s="63"/>
      <c r="F133" s="54" t="s">
        <v>101</v>
      </c>
      <c r="G133" s="5">
        <v>40141760</v>
      </c>
      <c r="H133" s="14">
        <v>4958860</v>
      </c>
      <c r="I133" s="14">
        <v>5154110</v>
      </c>
      <c r="J133" s="14">
        <v>8780430</v>
      </c>
      <c r="K133" s="14">
        <v>6672040</v>
      </c>
      <c r="L133" s="14">
        <v>7120140</v>
      </c>
      <c r="M133" s="14">
        <v>7456180</v>
      </c>
      <c r="N133" s="14">
        <v>0</v>
      </c>
      <c r="O133" s="14">
        <v>0</v>
      </c>
      <c r="P133" s="14">
        <v>0</v>
      </c>
      <c r="Q133" s="14">
        <v>0</v>
      </c>
      <c r="R133" s="14">
        <v>0</v>
      </c>
      <c r="S133" s="14">
        <v>0</v>
      </c>
      <c r="T133" s="14">
        <v>0</v>
      </c>
      <c r="U133" s="14">
        <v>0</v>
      </c>
      <c r="V133" s="14">
        <v>0</v>
      </c>
      <c r="W133" s="14">
        <v>0</v>
      </c>
      <c r="X133" s="54"/>
      <c r="Y133" s="35"/>
      <c r="Z133" s="34"/>
      <c r="AA133" s="35"/>
      <c r="AB133" s="35"/>
      <c r="AC133" s="35"/>
      <c r="AD133" s="35"/>
      <c r="AE133" s="35"/>
      <c r="AF133" s="35"/>
      <c r="AG133" s="35"/>
      <c r="AH133" s="35"/>
      <c r="AI133"/>
      <c r="AJ133"/>
      <c r="AK133"/>
      <c r="AL133"/>
      <c r="AM133"/>
      <c r="AN133"/>
      <c r="AO133"/>
    </row>
    <row r="134" spans="1:41" ht="15" customHeight="1" x14ac:dyDescent="0.35">
      <c r="A134" s="62"/>
      <c r="B134" s="54" t="s">
        <v>138</v>
      </c>
      <c r="C134" s="62"/>
      <c r="D134" s="63"/>
      <c r="E134" s="63"/>
      <c r="F134" s="54" t="s">
        <v>101</v>
      </c>
      <c r="G134" s="5">
        <v>108797090</v>
      </c>
      <c r="H134" s="14">
        <v>12664694</v>
      </c>
      <c r="I134" s="14">
        <v>10888856</v>
      </c>
      <c r="J134" s="14">
        <v>21137591</v>
      </c>
      <c r="K134" s="14">
        <v>19084050</v>
      </c>
      <c r="L134" s="14">
        <v>24981488</v>
      </c>
      <c r="M134" s="14">
        <v>20040411</v>
      </c>
      <c r="N134" s="14">
        <v>0</v>
      </c>
      <c r="O134" s="14">
        <v>0</v>
      </c>
      <c r="P134" s="14">
        <v>0</v>
      </c>
      <c r="Q134" s="14">
        <v>0</v>
      </c>
      <c r="R134" s="14">
        <v>0</v>
      </c>
      <c r="S134" s="14">
        <v>0</v>
      </c>
      <c r="T134" s="14">
        <v>0</v>
      </c>
      <c r="U134" s="14">
        <v>0</v>
      </c>
      <c r="V134" s="14">
        <v>0</v>
      </c>
      <c r="W134" s="14">
        <v>0</v>
      </c>
      <c r="X134" s="54"/>
      <c r="Y134" s="35"/>
      <c r="Z134" s="34"/>
      <c r="AA134" s="35"/>
      <c r="AB134" s="35"/>
      <c r="AC134" s="35"/>
      <c r="AD134" s="35"/>
      <c r="AE134" s="35"/>
      <c r="AF134" s="35"/>
      <c r="AG134" s="35"/>
      <c r="AH134" s="35"/>
      <c r="AI134"/>
      <c r="AJ134"/>
      <c r="AK134"/>
      <c r="AL134"/>
      <c r="AM134"/>
      <c r="AN134"/>
      <c r="AO134"/>
    </row>
    <row r="135" spans="1:41" ht="15" customHeight="1" x14ac:dyDescent="0.35">
      <c r="A135" s="62"/>
      <c r="B135" s="54" t="s">
        <v>139</v>
      </c>
      <c r="C135" s="62"/>
      <c r="D135" s="63"/>
      <c r="E135" s="63"/>
      <c r="F135" s="54" t="s">
        <v>101</v>
      </c>
      <c r="G135" s="5">
        <v>42810408</v>
      </c>
      <c r="H135" s="14">
        <v>4589023</v>
      </c>
      <c r="I135" s="14">
        <v>8101938</v>
      </c>
      <c r="J135" s="14">
        <v>9000861</v>
      </c>
      <c r="K135" s="14">
        <v>6507751</v>
      </c>
      <c r="L135" s="14">
        <v>7975670</v>
      </c>
      <c r="M135" s="14">
        <v>6635165</v>
      </c>
      <c r="N135" s="14">
        <v>0</v>
      </c>
      <c r="O135" s="14">
        <v>0</v>
      </c>
      <c r="P135" s="14">
        <v>0</v>
      </c>
      <c r="Q135" s="14">
        <v>0</v>
      </c>
      <c r="R135" s="14">
        <v>0</v>
      </c>
      <c r="S135" s="14">
        <v>0</v>
      </c>
      <c r="T135" s="14">
        <v>0</v>
      </c>
      <c r="U135" s="14">
        <v>0</v>
      </c>
      <c r="V135" s="14">
        <v>0</v>
      </c>
      <c r="W135" s="14">
        <v>0</v>
      </c>
      <c r="X135" s="54"/>
      <c r="Y135" s="35"/>
      <c r="Z135" s="34"/>
      <c r="AA135" s="35"/>
      <c r="AB135" s="35"/>
      <c r="AC135" s="35"/>
      <c r="AD135" s="35"/>
      <c r="AE135" s="35"/>
      <c r="AF135" s="35"/>
      <c r="AG135" s="35"/>
      <c r="AH135" s="35"/>
      <c r="AI135"/>
      <c r="AJ135"/>
      <c r="AK135"/>
      <c r="AL135"/>
      <c r="AM135"/>
      <c r="AN135"/>
      <c r="AO135"/>
    </row>
    <row r="136" spans="1:41" ht="15" customHeight="1" x14ac:dyDescent="0.35">
      <c r="A136" s="62"/>
      <c r="B136" s="54" t="s">
        <v>140</v>
      </c>
      <c r="C136" s="62"/>
      <c r="D136" s="63"/>
      <c r="E136" s="63"/>
      <c r="F136" s="54" t="s">
        <v>101</v>
      </c>
      <c r="G136" s="5">
        <v>30626700</v>
      </c>
      <c r="H136" s="14">
        <v>2775285</v>
      </c>
      <c r="I136" s="14">
        <v>4602915</v>
      </c>
      <c r="J136" s="14">
        <v>6440429</v>
      </c>
      <c r="K136" s="14">
        <v>5122555</v>
      </c>
      <c r="L136" s="14">
        <v>6135063</v>
      </c>
      <c r="M136" s="14">
        <v>5550453</v>
      </c>
      <c r="N136" s="14">
        <v>0</v>
      </c>
      <c r="O136" s="14">
        <v>0</v>
      </c>
      <c r="P136" s="14">
        <v>0</v>
      </c>
      <c r="Q136" s="14">
        <v>0</v>
      </c>
      <c r="R136" s="14">
        <v>0</v>
      </c>
      <c r="S136" s="14">
        <v>0</v>
      </c>
      <c r="T136" s="14">
        <v>0</v>
      </c>
      <c r="U136" s="14">
        <v>0</v>
      </c>
      <c r="V136" s="14">
        <v>0</v>
      </c>
      <c r="W136" s="14">
        <v>0</v>
      </c>
      <c r="X136" s="54"/>
      <c r="Y136" s="35"/>
      <c r="Z136" s="34"/>
      <c r="AA136" s="35"/>
      <c r="AB136" s="35"/>
      <c r="AC136" s="35"/>
      <c r="AD136" s="35"/>
      <c r="AE136" s="35"/>
      <c r="AF136" s="35"/>
      <c r="AG136" s="35"/>
      <c r="AH136" s="35"/>
      <c r="AI136"/>
      <c r="AJ136"/>
      <c r="AK136"/>
      <c r="AL136"/>
      <c r="AM136"/>
      <c r="AN136"/>
      <c r="AO136"/>
    </row>
    <row r="137" spans="1:41" ht="15" customHeight="1" x14ac:dyDescent="0.35">
      <c r="A137" s="62"/>
      <c r="B137" s="54" t="s">
        <v>141</v>
      </c>
      <c r="C137" s="62"/>
      <c r="D137" s="63"/>
      <c r="E137" s="63"/>
      <c r="F137" s="54" t="s">
        <v>101</v>
      </c>
      <c r="G137" s="5">
        <v>19981494</v>
      </c>
      <c r="H137" s="14">
        <v>2432090</v>
      </c>
      <c r="I137" s="14">
        <v>3173872</v>
      </c>
      <c r="J137" s="14">
        <v>4623856</v>
      </c>
      <c r="K137" s="14">
        <v>3591207</v>
      </c>
      <c r="L137" s="14">
        <v>3456054</v>
      </c>
      <c r="M137" s="14">
        <v>2704415</v>
      </c>
      <c r="N137" s="14">
        <v>0</v>
      </c>
      <c r="O137" s="14">
        <v>0</v>
      </c>
      <c r="P137" s="14">
        <v>0</v>
      </c>
      <c r="Q137" s="14">
        <v>0</v>
      </c>
      <c r="R137" s="14">
        <v>0</v>
      </c>
      <c r="S137" s="14">
        <v>0</v>
      </c>
      <c r="T137" s="14">
        <v>0</v>
      </c>
      <c r="U137" s="14">
        <v>0</v>
      </c>
      <c r="V137" s="14">
        <v>0</v>
      </c>
      <c r="W137" s="14">
        <v>0</v>
      </c>
      <c r="X137" s="54"/>
      <c r="Y137" s="35"/>
      <c r="Z137" s="34"/>
      <c r="AA137" s="35"/>
      <c r="AB137" s="35"/>
      <c r="AC137" s="35"/>
      <c r="AD137" s="35"/>
      <c r="AE137" s="35"/>
      <c r="AF137" s="35"/>
      <c r="AG137" s="35"/>
      <c r="AH137" s="35"/>
      <c r="AI137"/>
      <c r="AJ137"/>
      <c r="AK137"/>
      <c r="AL137"/>
      <c r="AM137"/>
      <c r="AN137"/>
      <c r="AO137"/>
    </row>
    <row r="138" spans="1:41" ht="15" customHeight="1" x14ac:dyDescent="0.35">
      <c r="A138" s="62"/>
      <c r="B138" s="54" t="s">
        <v>142</v>
      </c>
      <c r="C138" s="62"/>
      <c r="D138" s="63"/>
      <c r="E138" s="63"/>
      <c r="F138" s="54" t="s">
        <v>101</v>
      </c>
      <c r="G138" s="5">
        <v>7078535</v>
      </c>
      <c r="H138" s="14">
        <v>1299950</v>
      </c>
      <c r="I138" s="14">
        <v>1151340</v>
      </c>
      <c r="J138" s="14">
        <v>1224200</v>
      </c>
      <c r="K138" s="14">
        <v>753457</v>
      </c>
      <c r="L138" s="14">
        <v>1302387</v>
      </c>
      <c r="M138" s="14">
        <v>1347201</v>
      </c>
      <c r="N138" s="14">
        <v>0</v>
      </c>
      <c r="O138" s="14">
        <v>0</v>
      </c>
      <c r="P138" s="14">
        <v>0</v>
      </c>
      <c r="Q138" s="14">
        <v>0</v>
      </c>
      <c r="R138" s="14">
        <v>0</v>
      </c>
      <c r="S138" s="14">
        <v>0</v>
      </c>
      <c r="T138" s="14">
        <v>0</v>
      </c>
      <c r="U138" s="14">
        <v>0</v>
      </c>
      <c r="V138" s="14">
        <v>0</v>
      </c>
      <c r="W138" s="14">
        <v>0</v>
      </c>
      <c r="X138" s="54"/>
      <c r="Y138" s="35"/>
      <c r="Z138" s="34"/>
      <c r="AA138" s="35"/>
      <c r="AB138" s="35"/>
      <c r="AC138" s="35"/>
      <c r="AD138" s="35"/>
      <c r="AE138" s="35"/>
      <c r="AF138" s="35"/>
      <c r="AG138" s="35"/>
      <c r="AH138" s="35"/>
      <c r="AI138"/>
      <c r="AJ138"/>
      <c r="AK138"/>
      <c r="AL138"/>
      <c r="AM138"/>
      <c r="AN138"/>
      <c r="AO138"/>
    </row>
    <row r="139" spans="1:41" ht="15" customHeight="1" x14ac:dyDescent="0.35">
      <c r="A139" s="54"/>
      <c r="B139" s="54"/>
      <c r="C139" s="54"/>
      <c r="D139" s="54"/>
      <c r="E139" s="54"/>
      <c r="F139" s="54"/>
      <c r="G139" s="35"/>
      <c r="H139" s="54"/>
      <c r="I139" s="54"/>
      <c r="J139" s="54"/>
      <c r="K139" s="54"/>
      <c r="L139" s="54"/>
      <c r="M139" s="54"/>
      <c r="N139" s="54"/>
      <c r="O139" s="54"/>
      <c r="P139" s="54"/>
      <c r="Q139" s="54"/>
      <c r="R139" s="54"/>
      <c r="S139" s="54"/>
      <c r="T139" s="54"/>
      <c r="U139" s="54"/>
      <c r="V139" s="54"/>
      <c r="W139" s="54"/>
      <c r="X139" s="54"/>
      <c r="Y139" s="35"/>
      <c r="Z139" s="35"/>
      <c r="AA139" s="35"/>
      <c r="AB139" s="35"/>
      <c r="AC139" s="35"/>
      <c r="AD139" s="35"/>
      <c r="AE139" s="35"/>
      <c r="AF139" s="35"/>
      <c r="AG139" s="35"/>
      <c r="AH139" s="35"/>
      <c r="AI139"/>
      <c r="AJ139"/>
      <c r="AK139"/>
      <c r="AL139"/>
      <c r="AM139"/>
      <c r="AN139"/>
      <c r="AO139"/>
    </row>
    <row r="140" spans="1:41" ht="14.5" customHeight="1" x14ac:dyDescent="0.35">
      <c r="A140" s="54"/>
      <c r="B140" s="62" t="s">
        <v>102</v>
      </c>
      <c r="C140" s="62"/>
      <c r="D140" s="63"/>
      <c r="E140" s="63"/>
      <c r="F140" s="62" t="s">
        <v>98</v>
      </c>
      <c r="G140" s="34" t="s">
        <v>99</v>
      </c>
      <c r="H140" s="63">
        <v>2017</v>
      </c>
      <c r="I140" s="63">
        <v>2018</v>
      </c>
      <c r="J140" s="63">
        <v>2019</v>
      </c>
      <c r="K140" s="63">
        <v>2020</v>
      </c>
      <c r="L140" s="63">
        <v>2021</v>
      </c>
      <c r="M140" s="63">
        <v>2022</v>
      </c>
      <c r="N140" s="63">
        <v>2023</v>
      </c>
      <c r="O140" s="63">
        <v>2024</v>
      </c>
      <c r="P140" s="63">
        <v>2025</v>
      </c>
      <c r="Q140" s="63">
        <v>2026</v>
      </c>
      <c r="R140" s="63">
        <v>2027</v>
      </c>
      <c r="S140" s="63">
        <v>2028</v>
      </c>
      <c r="T140" s="63">
        <v>2029</v>
      </c>
      <c r="U140" s="63">
        <v>2030</v>
      </c>
      <c r="V140" s="63">
        <v>2031</v>
      </c>
      <c r="W140" s="63">
        <v>2032</v>
      </c>
      <c r="X140" s="54"/>
      <c r="Y140" s="35"/>
      <c r="Z140" s="35"/>
      <c r="AA140" s="35"/>
      <c r="AB140" s="35"/>
      <c r="AC140" s="35"/>
      <c r="AD140" s="35"/>
      <c r="AE140" s="35"/>
      <c r="AF140" s="35"/>
      <c r="AG140" s="35"/>
      <c r="AH140" s="35"/>
      <c r="AI140"/>
      <c r="AJ140"/>
      <c r="AK140"/>
      <c r="AL140"/>
      <c r="AM140"/>
      <c r="AN140"/>
      <c r="AO140"/>
    </row>
    <row r="141" spans="1:41" ht="14.5" customHeight="1" x14ac:dyDescent="0.35">
      <c r="A141" s="54"/>
      <c r="B141" s="54" t="s">
        <v>116</v>
      </c>
      <c r="C141" s="62"/>
      <c r="D141" s="63"/>
      <c r="E141" s="63"/>
      <c r="F141" s="54" t="s">
        <v>101</v>
      </c>
      <c r="G141" s="5">
        <v>418283544.55000001</v>
      </c>
      <c r="H141" s="14">
        <v>36332496.450000003</v>
      </c>
      <c r="I141" s="14">
        <v>36708569.600000001</v>
      </c>
      <c r="J141" s="14">
        <v>37686180.350000001</v>
      </c>
      <c r="K141" s="14">
        <v>62308148.350000001</v>
      </c>
      <c r="L141" s="14">
        <v>106125105.90000001</v>
      </c>
      <c r="M141" s="14">
        <v>139123043.90000001</v>
      </c>
      <c r="N141" s="14">
        <v>0</v>
      </c>
      <c r="O141" s="14">
        <v>0</v>
      </c>
      <c r="P141" s="14">
        <v>0</v>
      </c>
      <c r="Q141" s="14">
        <v>0</v>
      </c>
      <c r="R141" s="14">
        <v>0</v>
      </c>
      <c r="S141" s="14">
        <v>0</v>
      </c>
      <c r="T141" s="14">
        <v>0</v>
      </c>
      <c r="U141" s="14">
        <v>0</v>
      </c>
      <c r="V141" s="14">
        <v>0</v>
      </c>
      <c r="W141" s="14">
        <v>0</v>
      </c>
      <c r="X141" s="63"/>
      <c r="Y141" s="34"/>
      <c r="Z141" s="35"/>
      <c r="AA141" s="35"/>
      <c r="AB141" s="35"/>
      <c r="AC141" s="35"/>
      <c r="AD141" s="35"/>
      <c r="AE141" s="35"/>
      <c r="AF141" s="35"/>
      <c r="AG141" s="35"/>
      <c r="AH141" s="35"/>
      <c r="AI141"/>
      <c r="AJ141"/>
      <c r="AK141"/>
      <c r="AL141"/>
      <c r="AM141"/>
      <c r="AN141"/>
      <c r="AO141"/>
    </row>
    <row r="142" spans="1:41" ht="14.5" customHeight="1" x14ac:dyDescent="0.35">
      <c r="A142" s="54"/>
      <c r="B142" s="54" t="s">
        <v>117</v>
      </c>
      <c r="C142" s="62"/>
      <c r="D142" s="63"/>
      <c r="E142" s="63"/>
      <c r="F142" s="54" t="s">
        <v>101</v>
      </c>
      <c r="G142" s="5">
        <v>32708404</v>
      </c>
      <c r="H142" s="14">
        <v>1296089</v>
      </c>
      <c r="I142" s="14">
        <v>1329530</v>
      </c>
      <c r="J142" s="14">
        <v>471223</v>
      </c>
      <c r="K142" s="14">
        <v>994876</v>
      </c>
      <c r="L142" s="14">
        <v>10584613</v>
      </c>
      <c r="M142" s="14">
        <v>18032073</v>
      </c>
      <c r="N142" s="14">
        <v>0</v>
      </c>
      <c r="O142" s="14">
        <v>0</v>
      </c>
      <c r="P142" s="14">
        <v>0</v>
      </c>
      <c r="Q142" s="14">
        <v>0</v>
      </c>
      <c r="R142" s="14">
        <v>0</v>
      </c>
      <c r="S142" s="14">
        <v>0</v>
      </c>
      <c r="T142" s="14">
        <v>0</v>
      </c>
      <c r="U142" s="14">
        <v>0</v>
      </c>
      <c r="V142" s="14">
        <v>0</v>
      </c>
      <c r="W142" s="14">
        <v>0</v>
      </c>
      <c r="X142" s="63"/>
      <c r="Y142" s="34"/>
      <c r="Z142" s="35"/>
      <c r="AA142" s="35"/>
      <c r="AB142" s="35"/>
      <c r="AC142" s="35"/>
      <c r="AD142" s="35"/>
      <c r="AE142" s="35"/>
      <c r="AF142" s="35"/>
      <c r="AG142" s="35"/>
      <c r="AH142" s="35"/>
      <c r="AI142"/>
      <c r="AJ142"/>
      <c r="AK142"/>
      <c r="AL142"/>
      <c r="AM142"/>
      <c r="AN142"/>
      <c r="AO142"/>
    </row>
    <row r="143" spans="1:41" ht="14.5" customHeight="1" x14ac:dyDescent="0.35">
      <c r="A143" s="54"/>
      <c r="B143" s="54" t="s">
        <v>118</v>
      </c>
      <c r="C143" s="62"/>
      <c r="D143" s="63"/>
      <c r="E143" s="63"/>
      <c r="F143" s="54" t="s">
        <v>101</v>
      </c>
      <c r="G143" s="5">
        <v>101857649</v>
      </c>
      <c r="H143" s="14">
        <v>12101368</v>
      </c>
      <c r="I143" s="14">
        <v>10338535</v>
      </c>
      <c r="J143" s="14">
        <v>5428608</v>
      </c>
      <c r="K143" s="14">
        <v>17660609</v>
      </c>
      <c r="L143" s="14">
        <v>30525859</v>
      </c>
      <c r="M143" s="14">
        <v>25802670</v>
      </c>
      <c r="N143" s="14">
        <v>0</v>
      </c>
      <c r="O143" s="14">
        <v>0</v>
      </c>
      <c r="P143" s="14">
        <v>0</v>
      </c>
      <c r="Q143" s="14">
        <v>0</v>
      </c>
      <c r="R143" s="14">
        <v>0</v>
      </c>
      <c r="S143" s="14">
        <v>0</v>
      </c>
      <c r="T143" s="14">
        <v>0</v>
      </c>
      <c r="U143" s="14">
        <v>0</v>
      </c>
      <c r="V143" s="14">
        <v>0</v>
      </c>
      <c r="W143" s="14">
        <v>0</v>
      </c>
      <c r="X143" s="63"/>
      <c r="Y143" s="34"/>
      <c r="Z143" s="35"/>
      <c r="AA143" s="35"/>
      <c r="AB143" s="35"/>
      <c r="AC143" s="35"/>
      <c r="AD143" s="35"/>
      <c r="AE143" s="35"/>
      <c r="AF143" s="35"/>
      <c r="AG143" s="35"/>
      <c r="AH143" s="35"/>
      <c r="AI143"/>
      <c r="AJ143"/>
      <c r="AK143"/>
      <c r="AL143"/>
      <c r="AM143"/>
      <c r="AN143"/>
      <c r="AO143"/>
    </row>
    <row r="144" spans="1:41" ht="14.5" customHeight="1" x14ac:dyDescent="0.35">
      <c r="A144" s="54"/>
      <c r="B144" s="54" t="s">
        <v>119</v>
      </c>
      <c r="C144" s="62"/>
      <c r="D144" s="63"/>
      <c r="E144" s="63"/>
      <c r="F144" s="54" t="s">
        <v>101</v>
      </c>
      <c r="G144" s="5">
        <v>16448691.050000001</v>
      </c>
      <c r="H144" s="14">
        <v>598295.44999999995</v>
      </c>
      <c r="I144" s="14">
        <v>217850</v>
      </c>
      <c r="J144" s="14">
        <v>1346545</v>
      </c>
      <c r="K144" s="14">
        <v>4041001</v>
      </c>
      <c r="L144" s="14">
        <v>4760635</v>
      </c>
      <c r="M144" s="14">
        <v>5484364.5999999996</v>
      </c>
      <c r="N144" s="14">
        <v>0</v>
      </c>
      <c r="O144" s="14">
        <v>0</v>
      </c>
      <c r="P144" s="14">
        <v>0</v>
      </c>
      <c r="Q144" s="14">
        <v>0</v>
      </c>
      <c r="R144" s="14">
        <v>0</v>
      </c>
      <c r="S144" s="14">
        <v>0</v>
      </c>
      <c r="T144" s="14">
        <v>0</v>
      </c>
      <c r="U144" s="14">
        <v>0</v>
      </c>
      <c r="V144" s="14">
        <v>0</v>
      </c>
      <c r="W144" s="14">
        <v>0</v>
      </c>
      <c r="X144" s="63"/>
      <c r="Y144" s="34"/>
      <c r="Z144" s="35"/>
      <c r="AA144" s="35"/>
      <c r="AB144" s="35"/>
      <c r="AC144" s="35"/>
      <c r="AD144" s="35"/>
      <c r="AE144" s="35"/>
      <c r="AF144" s="35"/>
      <c r="AG144" s="35"/>
      <c r="AH144" s="35"/>
      <c r="AI144"/>
      <c r="AJ144"/>
      <c r="AK144"/>
      <c r="AL144"/>
      <c r="AM144"/>
      <c r="AN144"/>
      <c r="AO144"/>
    </row>
    <row r="145" spans="1:41" ht="14.5" customHeight="1" x14ac:dyDescent="0.35">
      <c r="A145" s="54"/>
      <c r="B145" s="54" t="s">
        <v>120</v>
      </c>
      <c r="C145" s="62"/>
      <c r="D145" s="63"/>
      <c r="E145" s="63"/>
      <c r="F145" s="54" t="s">
        <v>101</v>
      </c>
      <c r="G145" s="5">
        <v>2165643</v>
      </c>
      <c r="H145" s="14">
        <v>235000</v>
      </c>
      <c r="I145" s="14">
        <v>324220</v>
      </c>
      <c r="J145" s="14">
        <v>380180</v>
      </c>
      <c r="K145" s="14">
        <v>323600</v>
      </c>
      <c r="L145" s="14">
        <v>396390</v>
      </c>
      <c r="M145" s="14">
        <v>506253</v>
      </c>
      <c r="N145" s="14">
        <v>0</v>
      </c>
      <c r="O145" s="14">
        <v>0</v>
      </c>
      <c r="P145" s="14">
        <v>0</v>
      </c>
      <c r="Q145" s="14">
        <v>0</v>
      </c>
      <c r="R145" s="14">
        <v>0</v>
      </c>
      <c r="S145" s="14">
        <v>0</v>
      </c>
      <c r="T145" s="14">
        <v>0</v>
      </c>
      <c r="U145" s="14">
        <v>0</v>
      </c>
      <c r="V145" s="14">
        <v>0</v>
      </c>
      <c r="W145" s="14">
        <v>0</v>
      </c>
      <c r="X145" s="63"/>
      <c r="Y145" s="34"/>
      <c r="Z145" s="35"/>
      <c r="AA145" s="35"/>
      <c r="AB145" s="35"/>
      <c r="AC145" s="35"/>
      <c r="AD145" s="35"/>
      <c r="AE145" s="35"/>
      <c r="AF145" s="35"/>
      <c r="AG145" s="35"/>
      <c r="AH145" s="35"/>
      <c r="AI145"/>
      <c r="AJ145"/>
      <c r="AK145"/>
      <c r="AL145"/>
      <c r="AM145"/>
      <c r="AN145"/>
      <c r="AO145"/>
    </row>
    <row r="146" spans="1:41" ht="14.5" customHeight="1" x14ac:dyDescent="0.35">
      <c r="A146" s="54"/>
      <c r="B146" s="54" t="s">
        <v>121</v>
      </c>
      <c r="C146" s="62"/>
      <c r="D146" s="63"/>
      <c r="E146" s="63"/>
      <c r="F146" s="54" t="s">
        <v>101</v>
      </c>
      <c r="G146" s="5">
        <v>4647437</v>
      </c>
      <c r="H146" s="14">
        <v>0</v>
      </c>
      <c r="I146" s="14">
        <v>171486</v>
      </c>
      <c r="J146" s="14">
        <v>537961</v>
      </c>
      <c r="K146" s="14">
        <v>663144</v>
      </c>
      <c r="L146" s="14">
        <v>1064570</v>
      </c>
      <c r="M146" s="14">
        <v>2210276</v>
      </c>
      <c r="N146" s="14">
        <v>0</v>
      </c>
      <c r="O146" s="14">
        <v>0</v>
      </c>
      <c r="P146" s="14">
        <v>0</v>
      </c>
      <c r="Q146" s="14">
        <v>0</v>
      </c>
      <c r="R146" s="14">
        <v>0</v>
      </c>
      <c r="S146" s="14">
        <v>0</v>
      </c>
      <c r="T146" s="14">
        <v>0</v>
      </c>
      <c r="U146" s="14">
        <v>0</v>
      </c>
      <c r="V146" s="14">
        <v>0</v>
      </c>
      <c r="W146" s="14">
        <v>0</v>
      </c>
      <c r="X146" s="63"/>
      <c r="Y146" s="34"/>
      <c r="Z146" s="35"/>
      <c r="AA146" s="35"/>
      <c r="AB146" s="35"/>
      <c r="AC146" s="35"/>
      <c r="AD146" s="35"/>
      <c r="AE146" s="35"/>
      <c r="AF146" s="35"/>
      <c r="AG146" s="35"/>
      <c r="AH146" s="35"/>
      <c r="AI146"/>
      <c r="AJ146"/>
      <c r="AK146"/>
      <c r="AL146"/>
      <c r="AM146"/>
      <c r="AN146"/>
      <c r="AO146"/>
    </row>
    <row r="147" spans="1:41" ht="14.5" customHeight="1" x14ac:dyDescent="0.35">
      <c r="A147" s="54"/>
      <c r="B147" s="54" t="s">
        <v>122</v>
      </c>
      <c r="C147" s="62"/>
      <c r="D147" s="63"/>
      <c r="E147" s="63"/>
      <c r="F147" s="54" t="s">
        <v>101</v>
      </c>
      <c r="G147" s="5">
        <v>1197842</v>
      </c>
      <c r="H147" s="14">
        <v>136278</v>
      </c>
      <c r="I147" s="14">
        <v>126567</v>
      </c>
      <c r="J147" s="14">
        <v>226687</v>
      </c>
      <c r="K147" s="14">
        <v>250730</v>
      </c>
      <c r="L147" s="14">
        <v>193060</v>
      </c>
      <c r="M147" s="14">
        <v>264520</v>
      </c>
      <c r="N147" s="14">
        <v>0</v>
      </c>
      <c r="O147" s="14">
        <v>0</v>
      </c>
      <c r="P147" s="14">
        <v>0</v>
      </c>
      <c r="Q147" s="14">
        <v>0</v>
      </c>
      <c r="R147" s="14">
        <v>0</v>
      </c>
      <c r="S147" s="14">
        <v>0</v>
      </c>
      <c r="T147" s="14">
        <v>0</v>
      </c>
      <c r="U147" s="14">
        <v>0</v>
      </c>
      <c r="V147" s="14">
        <v>0</v>
      </c>
      <c r="W147" s="14">
        <v>0</v>
      </c>
      <c r="X147" s="63"/>
      <c r="Y147" s="34"/>
      <c r="Z147" s="35"/>
      <c r="AA147" s="35"/>
      <c r="AB147" s="35"/>
      <c r="AC147" s="35"/>
      <c r="AD147" s="35"/>
      <c r="AE147" s="35"/>
      <c r="AF147" s="35"/>
      <c r="AG147" s="35"/>
      <c r="AH147" s="35"/>
      <c r="AI147"/>
      <c r="AJ147"/>
      <c r="AK147"/>
      <c r="AL147"/>
      <c r="AM147"/>
      <c r="AN147"/>
      <c r="AO147"/>
    </row>
    <row r="148" spans="1:41" ht="14.5" customHeight="1" x14ac:dyDescent="0.35">
      <c r="A148" s="54"/>
      <c r="B148" s="54" t="s">
        <v>123</v>
      </c>
      <c r="C148" s="62"/>
      <c r="D148" s="63"/>
      <c r="E148" s="63"/>
      <c r="F148" s="54" t="s">
        <v>101</v>
      </c>
      <c r="G148" s="5">
        <v>1639713</v>
      </c>
      <c r="H148" s="14">
        <v>53930</v>
      </c>
      <c r="I148" s="14">
        <v>155858</v>
      </c>
      <c r="J148" s="14">
        <v>210168</v>
      </c>
      <c r="K148" s="14">
        <v>420689</v>
      </c>
      <c r="L148" s="14">
        <v>537680</v>
      </c>
      <c r="M148" s="14">
        <v>261388</v>
      </c>
      <c r="N148" s="14">
        <v>0</v>
      </c>
      <c r="O148" s="14">
        <v>0</v>
      </c>
      <c r="P148" s="14">
        <v>0</v>
      </c>
      <c r="Q148" s="14">
        <v>0</v>
      </c>
      <c r="R148" s="14">
        <v>0</v>
      </c>
      <c r="S148" s="14">
        <v>0</v>
      </c>
      <c r="T148" s="14">
        <v>0</v>
      </c>
      <c r="U148" s="14">
        <v>0</v>
      </c>
      <c r="V148" s="14">
        <v>0</v>
      </c>
      <c r="W148" s="14">
        <v>0</v>
      </c>
      <c r="X148" s="63"/>
      <c r="Y148" s="34"/>
      <c r="Z148" s="35"/>
      <c r="AA148" s="35"/>
      <c r="AB148" s="35"/>
      <c r="AC148" s="35"/>
      <c r="AD148" s="35"/>
      <c r="AE148" s="35"/>
      <c r="AF148" s="35"/>
      <c r="AG148" s="35"/>
      <c r="AH148" s="35"/>
      <c r="AI148"/>
      <c r="AJ148"/>
      <c r="AK148"/>
      <c r="AL148"/>
      <c r="AM148"/>
      <c r="AN148"/>
      <c r="AO148"/>
    </row>
    <row r="149" spans="1:41" ht="14.5" customHeight="1" x14ac:dyDescent="0.35">
      <c r="A149" s="54"/>
      <c r="B149" s="54" t="s">
        <v>124</v>
      </c>
      <c r="C149" s="62"/>
      <c r="D149" s="63"/>
      <c r="E149" s="63"/>
      <c r="F149" s="54" t="s">
        <v>101</v>
      </c>
      <c r="G149" s="5">
        <v>3469540</v>
      </c>
      <c r="H149" s="14">
        <v>524690</v>
      </c>
      <c r="I149" s="14">
        <v>679640</v>
      </c>
      <c r="J149" s="14">
        <v>408251</v>
      </c>
      <c r="K149" s="14">
        <v>480834</v>
      </c>
      <c r="L149" s="14">
        <v>596184</v>
      </c>
      <c r="M149" s="14">
        <v>779941</v>
      </c>
      <c r="N149" s="14">
        <v>0</v>
      </c>
      <c r="O149" s="14">
        <v>0</v>
      </c>
      <c r="P149" s="14">
        <v>0</v>
      </c>
      <c r="Q149" s="14">
        <v>0</v>
      </c>
      <c r="R149" s="14">
        <v>0</v>
      </c>
      <c r="S149" s="14">
        <v>0</v>
      </c>
      <c r="T149" s="14">
        <v>0</v>
      </c>
      <c r="U149" s="14">
        <v>0</v>
      </c>
      <c r="V149" s="14">
        <v>0</v>
      </c>
      <c r="W149" s="14">
        <v>0</v>
      </c>
      <c r="X149" s="63"/>
      <c r="Y149" s="34"/>
      <c r="Z149" s="35"/>
      <c r="AA149" s="35"/>
      <c r="AB149" s="35"/>
      <c r="AC149" s="35"/>
      <c r="AD149" s="35"/>
      <c r="AE149" s="35"/>
      <c r="AF149" s="35"/>
      <c r="AG149" s="35"/>
      <c r="AH149" s="35"/>
      <c r="AI149"/>
      <c r="AJ149"/>
      <c r="AK149"/>
      <c r="AL149"/>
      <c r="AM149"/>
      <c r="AN149"/>
      <c r="AO149"/>
    </row>
    <row r="150" spans="1:41" ht="14.5" customHeight="1" x14ac:dyDescent="0.35">
      <c r="A150" s="54"/>
      <c r="B150" s="54" t="s">
        <v>125</v>
      </c>
      <c r="C150" s="62"/>
      <c r="D150" s="63"/>
      <c r="E150" s="63"/>
      <c r="F150" s="54" t="s">
        <v>101</v>
      </c>
      <c r="G150" s="5">
        <v>736888</v>
      </c>
      <c r="H150" s="14">
        <v>216500</v>
      </c>
      <c r="I150" s="14">
        <v>116698</v>
      </c>
      <c r="J150" s="14">
        <v>0</v>
      </c>
      <c r="K150" s="14">
        <v>0</v>
      </c>
      <c r="L150" s="14">
        <v>0</v>
      </c>
      <c r="M150" s="14">
        <v>403690</v>
      </c>
      <c r="N150" s="14">
        <v>0</v>
      </c>
      <c r="O150" s="14">
        <v>0</v>
      </c>
      <c r="P150" s="14">
        <v>0</v>
      </c>
      <c r="Q150" s="14">
        <v>0</v>
      </c>
      <c r="R150" s="14">
        <v>0</v>
      </c>
      <c r="S150" s="14">
        <v>0</v>
      </c>
      <c r="T150" s="14">
        <v>0</v>
      </c>
      <c r="U150" s="14">
        <v>0</v>
      </c>
      <c r="V150" s="14">
        <v>0</v>
      </c>
      <c r="W150" s="14">
        <v>0</v>
      </c>
      <c r="X150" s="63"/>
      <c r="Y150" s="34"/>
      <c r="Z150" s="35"/>
      <c r="AA150" s="35"/>
      <c r="AB150" s="35"/>
      <c r="AC150" s="35"/>
      <c r="AD150" s="35"/>
      <c r="AE150" s="35"/>
      <c r="AF150" s="35"/>
      <c r="AG150" s="35"/>
      <c r="AH150" s="35"/>
      <c r="AI150"/>
      <c r="AJ150"/>
      <c r="AK150"/>
      <c r="AL150"/>
      <c r="AM150"/>
      <c r="AN150"/>
      <c r="AO150"/>
    </row>
    <row r="151" spans="1:41" ht="14.5" customHeight="1" x14ac:dyDescent="0.35">
      <c r="A151" s="54"/>
      <c r="B151" s="54" t="s">
        <v>126</v>
      </c>
      <c r="C151" s="62"/>
      <c r="D151" s="63"/>
      <c r="E151" s="63"/>
      <c r="F151" s="54" t="s">
        <v>101</v>
      </c>
      <c r="G151" s="5">
        <v>29516432.5</v>
      </c>
      <c r="H151" s="14">
        <v>1702627</v>
      </c>
      <c r="I151" s="14">
        <v>2638709</v>
      </c>
      <c r="J151" s="14">
        <v>2890575</v>
      </c>
      <c r="K151" s="14">
        <v>4239714.5</v>
      </c>
      <c r="L151" s="14">
        <v>6487144</v>
      </c>
      <c r="M151" s="14">
        <v>11557663</v>
      </c>
      <c r="N151" s="14">
        <v>0</v>
      </c>
      <c r="O151" s="14">
        <v>0</v>
      </c>
      <c r="P151" s="14">
        <v>0</v>
      </c>
      <c r="Q151" s="14">
        <v>0</v>
      </c>
      <c r="R151" s="14">
        <v>0</v>
      </c>
      <c r="S151" s="14">
        <v>0</v>
      </c>
      <c r="T151" s="14">
        <v>0</v>
      </c>
      <c r="U151" s="14">
        <v>0</v>
      </c>
      <c r="V151" s="14">
        <v>0</v>
      </c>
      <c r="W151" s="14">
        <v>0</v>
      </c>
      <c r="X151" s="63"/>
      <c r="Y151" s="34"/>
      <c r="Z151" s="35"/>
      <c r="AA151" s="35"/>
      <c r="AB151" s="35"/>
      <c r="AC151" s="35"/>
      <c r="AD151" s="35"/>
      <c r="AE151" s="35"/>
      <c r="AF151" s="35"/>
      <c r="AG151" s="35"/>
      <c r="AH151" s="35"/>
      <c r="AI151"/>
      <c r="AJ151"/>
      <c r="AK151"/>
      <c r="AL151"/>
      <c r="AM151"/>
      <c r="AN151"/>
      <c r="AO151"/>
    </row>
    <row r="152" spans="1:41" ht="14.5" customHeight="1" x14ac:dyDescent="0.35">
      <c r="A152" s="54"/>
      <c r="B152" s="54" t="s">
        <v>127</v>
      </c>
      <c r="C152" s="62"/>
      <c r="D152" s="63"/>
      <c r="E152" s="63"/>
      <c r="F152" s="54" t="s">
        <v>101</v>
      </c>
      <c r="G152" s="5">
        <v>12886651.199999999</v>
      </c>
      <c r="H152" s="14">
        <v>603609</v>
      </c>
      <c r="I152" s="14">
        <v>801473.2</v>
      </c>
      <c r="J152" s="14">
        <v>569366</v>
      </c>
      <c r="K152" s="14">
        <v>1362070</v>
      </c>
      <c r="L152" s="14">
        <v>4417748</v>
      </c>
      <c r="M152" s="14">
        <v>5132385</v>
      </c>
      <c r="N152" s="14">
        <v>0</v>
      </c>
      <c r="O152" s="14">
        <v>0</v>
      </c>
      <c r="P152" s="14">
        <v>0</v>
      </c>
      <c r="Q152" s="14">
        <v>0</v>
      </c>
      <c r="R152" s="14">
        <v>0</v>
      </c>
      <c r="S152" s="14">
        <v>0</v>
      </c>
      <c r="T152" s="14">
        <v>0</v>
      </c>
      <c r="U152" s="14">
        <v>0</v>
      </c>
      <c r="V152" s="14">
        <v>0</v>
      </c>
      <c r="W152" s="14">
        <v>0</v>
      </c>
      <c r="X152" s="63"/>
      <c r="Y152" s="34"/>
      <c r="Z152" s="35"/>
      <c r="AA152" s="35"/>
      <c r="AB152" s="35"/>
      <c r="AC152" s="35"/>
      <c r="AD152" s="35"/>
      <c r="AE152" s="35"/>
      <c r="AF152" s="35"/>
      <c r="AG152" s="35"/>
      <c r="AH152" s="35"/>
      <c r="AI152"/>
      <c r="AJ152"/>
      <c r="AK152"/>
      <c r="AL152"/>
      <c r="AM152"/>
      <c r="AN152"/>
      <c r="AO152"/>
    </row>
    <row r="153" spans="1:41" ht="14.5" customHeight="1" x14ac:dyDescent="0.35">
      <c r="A153" s="54"/>
      <c r="B153" s="54" t="s">
        <v>128</v>
      </c>
      <c r="C153" s="62"/>
      <c r="D153" s="63"/>
      <c r="E153" s="63"/>
      <c r="F153" s="54" t="s">
        <v>101</v>
      </c>
      <c r="G153" s="5">
        <v>13042387</v>
      </c>
      <c r="H153" s="14">
        <v>120309</v>
      </c>
      <c r="I153" s="14">
        <v>620300</v>
      </c>
      <c r="J153" s="14">
        <v>1338164</v>
      </c>
      <c r="K153" s="14">
        <v>3032001</v>
      </c>
      <c r="L153" s="14">
        <v>3911014</v>
      </c>
      <c r="M153" s="14">
        <v>4020599</v>
      </c>
      <c r="N153" s="14">
        <v>0</v>
      </c>
      <c r="O153" s="14">
        <v>0</v>
      </c>
      <c r="P153" s="14">
        <v>0</v>
      </c>
      <c r="Q153" s="14">
        <v>0</v>
      </c>
      <c r="R153" s="14">
        <v>0</v>
      </c>
      <c r="S153" s="14">
        <v>0</v>
      </c>
      <c r="T153" s="14">
        <v>0</v>
      </c>
      <c r="U153" s="14">
        <v>0</v>
      </c>
      <c r="V153" s="14">
        <v>0</v>
      </c>
      <c r="W153" s="14">
        <v>0</v>
      </c>
      <c r="X153" s="63"/>
      <c r="Y153" s="34"/>
      <c r="Z153" s="35"/>
      <c r="AA153" s="35"/>
      <c r="AB153" s="35"/>
      <c r="AC153" s="35"/>
      <c r="AD153" s="35"/>
      <c r="AE153" s="35"/>
      <c r="AF153" s="35"/>
      <c r="AG153" s="35"/>
      <c r="AH153" s="35"/>
      <c r="AI153"/>
      <c r="AJ153"/>
      <c r="AK153"/>
      <c r="AL153"/>
      <c r="AM153"/>
      <c r="AN153"/>
      <c r="AO153"/>
    </row>
    <row r="154" spans="1:41" ht="14.5" customHeight="1" x14ac:dyDescent="0.35">
      <c r="A154" s="54"/>
      <c r="B154" s="54" t="s">
        <v>129</v>
      </c>
      <c r="C154" s="62"/>
      <c r="D154" s="63"/>
      <c r="E154" s="63"/>
      <c r="F154" s="54" t="s">
        <v>101</v>
      </c>
      <c r="G154" s="5">
        <v>23338118</v>
      </c>
      <c r="H154" s="14">
        <v>2810140</v>
      </c>
      <c r="I154" s="14">
        <v>1152997</v>
      </c>
      <c r="J154" s="14">
        <v>1421237</v>
      </c>
      <c r="K154" s="14">
        <v>1911892</v>
      </c>
      <c r="L154" s="14">
        <v>6498767</v>
      </c>
      <c r="M154" s="14">
        <v>9543085</v>
      </c>
      <c r="N154" s="14">
        <v>0</v>
      </c>
      <c r="O154" s="14">
        <v>0</v>
      </c>
      <c r="P154" s="14">
        <v>0</v>
      </c>
      <c r="Q154" s="14">
        <v>0</v>
      </c>
      <c r="R154" s="14">
        <v>0</v>
      </c>
      <c r="S154" s="14">
        <v>0</v>
      </c>
      <c r="T154" s="14">
        <v>0</v>
      </c>
      <c r="U154" s="14">
        <v>0</v>
      </c>
      <c r="V154" s="14">
        <v>0</v>
      </c>
      <c r="W154" s="14">
        <v>0</v>
      </c>
      <c r="X154" s="63"/>
      <c r="Y154" s="34"/>
      <c r="Z154" s="35"/>
      <c r="AA154" s="35"/>
      <c r="AB154" s="35"/>
      <c r="AC154" s="35"/>
      <c r="AD154" s="35"/>
      <c r="AE154" s="35"/>
      <c r="AF154" s="35"/>
      <c r="AG154" s="35"/>
      <c r="AH154" s="35"/>
      <c r="AI154"/>
      <c r="AJ154"/>
      <c r="AK154"/>
      <c r="AL154"/>
      <c r="AM154"/>
      <c r="AN154"/>
      <c r="AO154"/>
    </row>
    <row r="155" spans="1:41" ht="14.5" customHeight="1" x14ac:dyDescent="0.35">
      <c r="A155" s="54"/>
      <c r="B155" s="54" t="s">
        <v>130</v>
      </c>
      <c r="C155" s="62"/>
      <c r="D155" s="63"/>
      <c r="E155" s="63"/>
      <c r="F155" s="54" t="s">
        <v>101</v>
      </c>
      <c r="G155" s="5">
        <v>5754186</v>
      </c>
      <c r="H155" s="14">
        <v>0</v>
      </c>
      <c r="I155" s="14">
        <v>234350</v>
      </c>
      <c r="J155" s="14">
        <v>590874</v>
      </c>
      <c r="K155" s="14">
        <v>1039422</v>
      </c>
      <c r="L155" s="14">
        <v>1529180</v>
      </c>
      <c r="M155" s="14">
        <v>2360360</v>
      </c>
      <c r="N155" s="14">
        <v>0</v>
      </c>
      <c r="O155" s="14">
        <v>0</v>
      </c>
      <c r="P155" s="14">
        <v>0</v>
      </c>
      <c r="Q155" s="14">
        <v>0</v>
      </c>
      <c r="R155" s="14">
        <v>0</v>
      </c>
      <c r="S155" s="14">
        <v>0</v>
      </c>
      <c r="T155" s="14">
        <v>0</v>
      </c>
      <c r="U155" s="14">
        <v>0</v>
      </c>
      <c r="V155" s="14">
        <v>0</v>
      </c>
      <c r="W155" s="14">
        <v>0</v>
      </c>
      <c r="X155" s="63"/>
      <c r="Y155" s="34"/>
      <c r="Z155" s="35"/>
      <c r="AA155" s="35"/>
      <c r="AB155" s="35"/>
      <c r="AC155" s="35"/>
      <c r="AD155" s="35"/>
      <c r="AE155" s="35"/>
      <c r="AF155" s="35"/>
      <c r="AG155" s="35"/>
      <c r="AH155" s="35"/>
      <c r="AI155"/>
      <c r="AJ155"/>
      <c r="AK155"/>
      <c r="AL155"/>
      <c r="AM155"/>
      <c r="AN155"/>
      <c r="AO155"/>
    </row>
    <row r="156" spans="1:41" ht="14.5" customHeight="1" x14ac:dyDescent="0.35">
      <c r="A156" s="54"/>
      <c r="B156" s="54" t="s">
        <v>131</v>
      </c>
      <c r="C156" s="62"/>
      <c r="D156" s="63"/>
      <c r="E156" s="63"/>
      <c r="F156" s="54" t="s">
        <v>101</v>
      </c>
      <c r="G156" s="5">
        <v>2231564.5</v>
      </c>
      <c r="H156" s="14">
        <v>149113</v>
      </c>
      <c r="I156" s="14">
        <v>194717</v>
      </c>
      <c r="J156" s="14">
        <v>273877</v>
      </c>
      <c r="K156" s="14">
        <v>385132</v>
      </c>
      <c r="L156" s="14">
        <v>466782</v>
      </c>
      <c r="M156" s="14">
        <v>761943.5</v>
      </c>
      <c r="N156" s="14">
        <v>0</v>
      </c>
      <c r="O156" s="14">
        <v>0</v>
      </c>
      <c r="P156" s="14">
        <v>0</v>
      </c>
      <c r="Q156" s="14">
        <v>0</v>
      </c>
      <c r="R156" s="14">
        <v>0</v>
      </c>
      <c r="S156" s="14">
        <v>0</v>
      </c>
      <c r="T156" s="14">
        <v>0</v>
      </c>
      <c r="U156" s="14">
        <v>0</v>
      </c>
      <c r="V156" s="14">
        <v>0</v>
      </c>
      <c r="W156" s="14">
        <v>0</v>
      </c>
      <c r="X156" s="63"/>
      <c r="Y156" s="34"/>
      <c r="Z156" s="35"/>
      <c r="AA156" s="35"/>
      <c r="AB156" s="35"/>
      <c r="AC156" s="35"/>
      <c r="AD156" s="35"/>
      <c r="AE156" s="35"/>
      <c r="AF156" s="35"/>
      <c r="AG156" s="35"/>
      <c r="AH156" s="35"/>
      <c r="AI156"/>
      <c r="AJ156"/>
      <c r="AK156"/>
      <c r="AL156"/>
      <c r="AM156"/>
      <c r="AN156"/>
      <c r="AO156"/>
    </row>
    <row r="157" spans="1:41" ht="14.5" customHeight="1" x14ac:dyDescent="0.35">
      <c r="A157" s="54"/>
      <c r="B157" s="54" t="s">
        <v>132</v>
      </c>
      <c r="C157" s="62"/>
      <c r="D157" s="63"/>
      <c r="E157" s="63"/>
      <c r="F157" s="54" t="s">
        <v>101</v>
      </c>
      <c r="G157" s="5">
        <v>677140</v>
      </c>
      <c r="H157" s="14">
        <v>44206</v>
      </c>
      <c r="I157" s="14">
        <v>91968</v>
      </c>
      <c r="J157" s="14">
        <v>90985</v>
      </c>
      <c r="K157" s="14">
        <v>117507</v>
      </c>
      <c r="L157" s="14">
        <v>120081</v>
      </c>
      <c r="M157" s="14">
        <v>212393</v>
      </c>
      <c r="N157" s="14">
        <v>0</v>
      </c>
      <c r="O157" s="14">
        <v>0</v>
      </c>
      <c r="P157" s="14">
        <v>0</v>
      </c>
      <c r="Q157" s="14">
        <v>0</v>
      </c>
      <c r="R157" s="14">
        <v>0</v>
      </c>
      <c r="S157" s="14">
        <v>0</v>
      </c>
      <c r="T157" s="14">
        <v>0</v>
      </c>
      <c r="U157" s="14">
        <v>0</v>
      </c>
      <c r="V157" s="14">
        <v>0</v>
      </c>
      <c r="W157" s="14">
        <v>0</v>
      </c>
      <c r="X157" s="63"/>
      <c r="Y157" s="34"/>
      <c r="Z157" s="35"/>
      <c r="AA157" s="35"/>
      <c r="AB157" s="35"/>
      <c r="AC157" s="35"/>
      <c r="AD157" s="35"/>
      <c r="AE157" s="35"/>
      <c r="AF157" s="35"/>
      <c r="AG157" s="35"/>
      <c r="AH157" s="35"/>
      <c r="AI157"/>
      <c r="AJ157"/>
      <c r="AK157"/>
      <c r="AL157"/>
      <c r="AM157"/>
      <c r="AN157"/>
      <c r="AO157"/>
    </row>
    <row r="158" spans="1:41" ht="14.5" customHeight="1" x14ac:dyDescent="0.35">
      <c r="A158" s="54"/>
      <c r="B158" s="54" t="s">
        <v>133</v>
      </c>
      <c r="C158" s="62"/>
      <c r="D158" s="63"/>
      <c r="E158" s="63"/>
      <c r="F158" s="54" t="s">
        <v>101</v>
      </c>
      <c r="G158" s="5">
        <v>20613750.800000001</v>
      </c>
      <c r="H158" s="14">
        <v>3113593</v>
      </c>
      <c r="I158" s="14">
        <v>2416880</v>
      </c>
      <c r="J158" s="14">
        <v>2447109.35</v>
      </c>
      <c r="K158" s="14">
        <v>3670319.25</v>
      </c>
      <c r="L158" s="14">
        <v>4264218.4000000004</v>
      </c>
      <c r="M158" s="14">
        <v>4701630.8</v>
      </c>
      <c r="N158" s="14">
        <v>0</v>
      </c>
      <c r="O158" s="14">
        <v>0</v>
      </c>
      <c r="P158" s="14">
        <v>0</v>
      </c>
      <c r="Q158" s="14">
        <v>0</v>
      </c>
      <c r="R158" s="14">
        <v>0</v>
      </c>
      <c r="S158" s="14">
        <v>0</v>
      </c>
      <c r="T158" s="14">
        <v>0</v>
      </c>
      <c r="U158" s="14">
        <v>0</v>
      </c>
      <c r="V158" s="14">
        <v>0</v>
      </c>
      <c r="W158" s="14">
        <v>0</v>
      </c>
      <c r="X158" s="63"/>
      <c r="Y158" s="34"/>
      <c r="Z158" s="35"/>
      <c r="AA158" s="35"/>
      <c r="AB158" s="35"/>
      <c r="AC158" s="35"/>
      <c r="AD158" s="35"/>
      <c r="AE158" s="35"/>
      <c r="AF158" s="35"/>
      <c r="AG158" s="35"/>
      <c r="AH158" s="35"/>
      <c r="AI158"/>
      <c r="AJ158"/>
      <c r="AK158"/>
      <c r="AL158"/>
      <c r="AM158"/>
      <c r="AN158"/>
      <c r="AO158"/>
    </row>
    <row r="159" spans="1:41" ht="14.5" customHeight="1" x14ac:dyDescent="0.35">
      <c r="A159" s="54"/>
      <c r="B159" s="54" t="s">
        <v>134</v>
      </c>
      <c r="C159" s="62"/>
      <c r="D159" s="63"/>
      <c r="E159" s="63"/>
      <c r="F159" s="54" t="s">
        <v>101</v>
      </c>
      <c r="G159" s="5">
        <v>19218538.5</v>
      </c>
      <c r="H159" s="14">
        <v>2766915</v>
      </c>
      <c r="I159" s="14">
        <v>2061263</v>
      </c>
      <c r="J159" s="14">
        <v>2376992</v>
      </c>
      <c r="K159" s="14">
        <v>2568579</v>
      </c>
      <c r="L159" s="14">
        <v>3654007.5</v>
      </c>
      <c r="M159" s="14">
        <v>5790782</v>
      </c>
      <c r="N159" s="14">
        <v>0</v>
      </c>
      <c r="O159" s="14">
        <v>0</v>
      </c>
      <c r="P159" s="14">
        <v>0</v>
      </c>
      <c r="Q159" s="14">
        <v>0</v>
      </c>
      <c r="R159" s="14">
        <v>0</v>
      </c>
      <c r="S159" s="14">
        <v>0</v>
      </c>
      <c r="T159" s="14">
        <v>0</v>
      </c>
      <c r="U159" s="14">
        <v>0</v>
      </c>
      <c r="V159" s="14">
        <v>0</v>
      </c>
      <c r="W159" s="14">
        <v>0</v>
      </c>
      <c r="X159" s="63"/>
      <c r="Y159" s="34"/>
      <c r="Z159" s="35"/>
      <c r="AA159" s="35"/>
      <c r="AB159" s="35"/>
      <c r="AC159" s="35"/>
      <c r="AD159" s="35"/>
      <c r="AE159" s="35"/>
      <c r="AF159" s="35"/>
      <c r="AG159" s="35"/>
      <c r="AH159" s="35"/>
      <c r="AI159"/>
      <c r="AJ159"/>
      <c r="AK159"/>
      <c r="AL159"/>
      <c r="AM159"/>
      <c r="AN159"/>
      <c r="AO159"/>
    </row>
    <row r="160" spans="1:41" ht="14.5" customHeight="1" x14ac:dyDescent="0.35">
      <c r="A160" s="54"/>
      <c r="B160" s="54" t="s">
        <v>135</v>
      </c>
      <c r="C160" s="62"/>
      <c r="D160" s="63"/>
      <c r="E160" s="63"/>
      <c r="F160" s="54" t="s">
        <v>101</v>
      </c>
      <c r="G160" s="5">
        <v>9902136</v>
      </c>
      <c r="H160" s="14">
        <v>884634</v>
      </c>
      <c r="I160" s="14">
        <v>251022</v>
      </c>
      <c r="J160" s="14">
        <v>199065</v>
      </c>
      <c r="K160" s="14">
        <v>189800</v>
      </c>
      <c r="L160" s="14">
        <v>1549826</v>
      </c>
      <c r="M160" s="14">
        <v>6827789</v>
      </c>
      <c r="N160" s="14">
        <v>0</v>
      </c>
      <c r="O160" s="14">
        <v>0</v>
      </c>
      <c r="P160" s="14">
        <v>0</v>
      </c>
      <c r="Q160" s="14">
        <v>0</v>
      </c>
      <c r="R160" s="14">
        <v>0</v>
      </c>
      <c r="S160" s="14">
        <v>0</v>
      </c>
      <c r="T160" s="14">
        <v>0</v>
      </c>
      <c r="U160" s="14">
        <v>0</v>
      </c>
      <c r="V160" s="14">
        <v>0</v>
      </c>
      <c r="W160" s="14">
        <v>0</v>
      </c>
      <c r="X160" s="63"/>
      <c r="Y160" s="34"/>
      <c r="Z160" s="35"/>
      <c r="AA160" s="35"/>
      <c r="AB160" s="35"/>
      <c r="AC160" s="35"/>
      <c r="AD160" s="35"/>
      <c r="AE160" s="35"/>
      <c r="AF160" s="35"/>
      <c r="AG160" s="35"/>
      <c r="AH160" s="35"/>
      <c r="AI160"/>
      <c r="AJ160"/>
      <c r="AK160"/>
      <c r="AL160"/>
      <c r="AM160"/>
      <c r="AN160"/>
      <c r="AO160"/>
    </row>
    <row r="161" spans="1:41" ht="14.5" customHeight="1" x14ac:dyDescent="0.35">
      <c r="A161" s="54"/>
      <c r="B161" s="54" t="s">
        <v>136</v>
      </c>
      <c r="C161" s="62"/>
      <c r="D161" s="63"/>
      <c r="E161" s="63"/>
      <c r="F161" s="54" t="s">
        <v>101</v>
      </c>
      <c r="G161" s="5">
        <v>22937334</v>
      </c>
      <c r="H161" s="14">
        <v>1842563</v>
      </c>
      <c r="I161" s="14">
        <v>2841304</v>
      </c>
      <c r="J161" s="14">
        <v>3190742</v>
      </c>
      <c r="K161" s="14">
        <v>3018755</v>
      </c>
      <c r="L161" s="14">
        <v>5174751</v>
      </c>
      <c r="M161" s="14">
        <v>6869219</v>
      </c>
      <c r="N161" s="14">
        <v>0</v>
      </c>
      <c r="O161" s="14">
        <v>0</v>
      </c>
      <c r="P161" s="14">
        <v>0</v>
      </c>
      <c r="Q161" s="14">
        <v>0</v>
      </c>
      <c r="R161" s="14">
        <v>0</v>
      </c>
      <c r="S161" s="14">
        <v>0</v>
      </c>
      <c r="T161" s="14">
        <v>0</v>
      </c>
      <c r="U161" s="14">
        <v>0</v>
      </c>
      <c r="V161" s="14">
        <v>0</v>
      </c>
      <c r="W161" s="14">
        <v>0</v>
      </c>
      <c r="X161" s="63"/>
      <c r="Y161" s="34"/>
      <c r="Z161" s="35"/>
      <c r="AA161" s="35"/>
      <c r="AB161" s="35"/>
      <c r="AC161" s="35"/>
      <c r="AD161" s="35"/>
      <c r="AE161" s="35"/>
      <c r="AF161" s="35"/>
      <c r="AG161" s="35"/>
      <c r="AH161" s="35"/>
      <c r="AI161"/>
      <c r="AJ161"/>
      <c r="AK161"/>
      <c r="AL161"/>
      <c r="AM161"/>
      <c r="AN161"/>
      <c r="AO161"/>
    </row>
    <row r="162" spans="1:41" ht="14.5" customHeight="1" x14ac:dyDescent="0.35">
      <c r="A162" s="54"/>
      <c r="B162" s="54" t="s">
        <v>137</v>
      </c>
      <c r="C162" s="62"/>
      <c r="D162" s="63"/>
      <c r="E162" s="63"/>
      <c r="F162" s="54" t="s">
        <v>101</v>
      </c>
      <c r="G162" s="5">
        <v>14969336</v>
      </c>
      <c r="H162" s="14">
        <v>593955</v>
      </c>
      <c r="I162" s="14">
        <v>2080117</v>
      </c>
      <c r="J162" s="14">
        <v>1011217</v>
      </c>
      <c r="K162" s="14">
        <v>1925746</v>
      </c>
      <c r="L162" s="14">
        <v>3040385</v>
      </c>
      <c r="M162" s="14">
        <v>6317916</v>
      </c>
      <c r="N162" s="14">
        <v>0</v>
      </c>
      <c r="O162" s="14">
        <v>0</v>
      </c>
      <c r="P162" s="14">
        <v>0</v>
      </c>
      <c r="Q162" s="14">
        <v>0</v>
      </c>
      <c r="R162" s="14">
        <v>0</v>
      </c>
      <c r="S162" s="14">
        <v>0</v>
      </c>
      <c r="T162" s="14">
        <v>0</v>
      </c>
      <c r="U162" s="14">
        <v>0</v>
      </c>
      <c r="V162" s="14">
        <v>0</v>
      </c>
      <c r="W162" s="14">
        <v>0</v>
      </c>
      <c r="X162" s="63"/>
      <c r="Y162" s="34"/>
      <c r="Z162" s="35"/>
      <c r="AA162" s="35"/>
      <c r="AB162" s="35"/>
      <c r="AC162" s="35"/>
      <c r="AD162" s="35"/>
      <c r="AE162" s="35"/>
      <c r="AF162" s="35"/>
      <c r="AG162" s="35"/>
      <c r="AH162" s="35"/>
      <c r="AI162"/>
      <c r="AJ162"/>
      <c r="AK162"/>
      <c r="AL162"/>
      <c r="AM162"/>
      <c r="AN162"/>
      <c r="AO162"/>
    </row>
    <row r="163" spans="1:41" ht="14.5" customHeight="1" x14ac:dyDescent="0.35">
      <c r="A163" s="54"/>
      <c r="B163" s="54" t="s">
        <v>138</v>
      </c>
      <c r="C163" s="62"/>
      <c r="D163" s="63"/>
      <c r="E163" s="63"/>
      <c r="F163" s="54" t="s">
        <v>101</v>
      </c>
      <c r="G163" s="5">
        <v>33698135.5</v>
      </c>
      <c r="H163" s="14">
        <v>3302594.5</v>
      </c>
      <c r="I163" s="14">
        <v>2583675.4</v>
      </c>
      <c r="J163" s="14">
        <v>5412517</v>
      </c>
      <c r="K163" s="14">
        <v>6176820.5999999996</v>
      </c>
      <c r="L163" s="14">
        <v>7216734</v>
      </c>
      <c r="M163" s="14">
        <v>9005794</v>
      </c>
      <c r="N163" s="14">
        <v>0</v>
      </c>
      <c r="O163" s="14">
        <v>0</v>
      </c>
      <c r="P163" s="14">
        <v>0</v>
      </c>
      <c r="Q163" s="14">
        <v>0</v>
      </c>
      <c r="R163" s="14">
        <v>0</v>
      </c>
      <c r="S163" s="14">
        <v>0</v>
      </c>
      <c r="T163" s="14">
        <v>0</v>
      </c>
      <c r="U163" s="14">
        <v>0</v>
      </c>
      <c r="V163" s="14">
        <v>0</v>
      </c>
      <c r="W163" s="14">
        <v>0</v>
      </c>
      <c r="X163" s="63"/>
      <c r="Y163" s="34"/>
      <c r="Z163" s="35"/>
      <c r="AA163" s="35"/>
      <c r="AB163" s="35"/>
      <c r="AC163" s="35"/>
      <c r="AD163" s="35"/>
      <c r="AE163" s="35"/>
      <c r="AF163" s="35"/>
      <c r="AG163" s="35"/>
      <c r="AH163" s="35"/>
      <c r="AI163"/>
      <c r="AJ163"/>
      <c r="AK163"/>
      <c r="AL163"/>
      <c r="AM163"/>
      <c r="AN163"/>
      <c r="AO163"/>
    </row>
    <row r="164" spans="1:41" ht="14.5" customHeight="1" x14ac:dyDescent="0.35">
      <c r="A164" s="54"/>
      <c r="B164" s="54" t="s">
        <v>139</v>
      </c>
      <c r="C164" s="62"/>
      <c r="D164" s="63"/>
      <c r="E164" s="63"/>
      <c r="F164" s="54" t="s">
        <v>101</v>
      </c>
      <c r="G164" s="5">
        <v>22823856</v>
      </c>
      <c r="H164" s="14">
        <v>966798</v>
      </c>
      <c r="I164" s="14">
        <v>2074624</v>
      </c>
      <c r="J164" s="14">
        <v>2390646</v>
      </c>
      <c r="K164" s="14">
        <v>4761911</v>
      </c>
      <c r="L164" s="14">
        <v>5093637</v>
      </c>
      <c r="M164" s="14">
        <v>7536240</v>
      </c>
      <c r="N164" s="14">
        <v>0</v>
      </c>
      <c r="O164" s="14">
        <v>0</v>
      </c>
      <c r="P164" s="14">
        <v>0</v>
      </c>
      <c r="Q164" s="14">
        <v>0</v>
      </c>
      <c r="R164" s="14">
        <v>0</v>
      </c>
      <c r="S164" s="14">
        <v>0</v>
      </c>
      <c r="T164" s="14">
        <v>0</v>
      </c>
      <c r="U164" s="14">
        <v>0</v>
      </c>
      <c r="V164" s="14">
        <v>0</v>
      </c>
      <c r="W164" s="14">
        <v>0</v>
      </c>
      <c r="X164" s="63"/>
      <c r="Y164" s="34"/>
      <c r="Z164" s="35"/>
      <c r="AA164" s="35"/>
      <c r="AB164" s="35"/>
      <c r="AC164" s="35"/>
      <c r="AD164" s="35"/>
      <c r="AE164" s="35"/>
      <c r="AF164" s="35"/>
      <c r="AG164" s="35"/>
      <c r="AH164" s="35"/>
      <c r="AI164"/>
      <c r="AJ164"/>
      <c r="AK164"/>
      <c r="AL164"/>
      <c r="AM164"/>
      <c r="AN164"/>
      <c r="AO164"/>
    </row>
    <row r="165" spans="1:41" ht="14.5" customHeight="1" x14ac:dyDescent="0.35">
      <c r="A165" s="54"/>
      <c r="B165" s="54" t="s">
        <v>140</v>
      </c>
      <c r="C165" s="62"/>
      <c r="D165" s="63"/>
      <c r="E165" s="63"/>
      <c r="F165" s="54" t="s">
        <v>101</v>
      </c>
      <c r="G165" s="5">
        <v>5203007</v>
      </c>
      <c r="H165" s="14">
        <v>326910</v>
      </c>
      <c r="I165" s="14">
        <v>438094</v>
      </c>
      <c r="J165" s="14">
        <v>459392</v>
      </c>
      <c r="K165" s="14">
        <v>966476</v>
      </c>
      <c r="L165" s="14">
        <v>1337568</v>
      </c>
      <c r="M165" s="14">
        <v>1674567</v>
      </c>
      <c r="N165" s="14">
        <v>0</v>
      </c>
      <c r="O165" s="14">
        <v>0</v>
      </c>
      <c r="P165" s="14">
        <v>0</v>
      </c>
      <c r="Q165" s="14">
        <v>0</v>
      </c>
      <c r="R165" s="14">
        <v>0</v>
      </c>
      <c r="S165" s="14">
        <v>0</v>
      </c>
      <c r="T165" s="14">
        <v>0</v>
      </c>
      <c r="U165" s="14">
        <v>0</v>
      </c>
      <c r="V165" s="14">
        <v>0</v>
      </c>
      <c r="W165" s="14">
        <v>0</v>
      </c>
      <c r="X165" s="63"/>
      <c r="Y165" s="34"/>
      <c r="Z165" s="35"/>
      <c r="AA165" s="35"/>
      <c r="AB165" s="35"/>
      <c r="AC165" s="35"/>
      <c r="AD165" s="35"/>
      <c r="AE165" s="35"/>
      <c r="AF165" s="35"/>
      <c r="AG165" s="35"/>
      <c r="AH165" s="35"/>
      <c r="AI165"/>
      <c r="AJ165"/>
      <c r="AK165"/>
      <c r="AL165"/>
      <c r="AM165"/>
      <c r="AN165"/>
      <c r="AO165"/>
    </row>
    <row r="166" spans="1:41" ht="14.5" customHeight="1" x14ac:dyDescent="0.35">
      <c r="A166" s="54"/>
      <c r="B166" s="54" t="s">
        <v>141</v>
      </c>
      <c r="C166" s="62"/>
      <c r="D166" s="63"/>
      <c r="E166" s="63"/>
      <c r="F166" s="54" t="s">
        <v>101</v>
      </c>
      <c r="G166" s="5">
        <v>12140292.5</v>
      </c>
      <c r="H166" s="14">
        <v>1414837.5</v>
      </c>
      <c r="I166" s="14">
        <v>2198693</v>
      </c>
      <c r="J166" s="14">
        <v>3374044</v>
      </c>
      <c r="K166" s="14">
        <v>1376572</v>
      </c>
      <c r="L166" s="14">
        <v>1742774</v>
      </c>
      <c r="M166" s="14">
        <v>2033372</v>
      </c>
      <c r="N166" s="14">
        <v>0</v>
      </c>
      <c r="O166" s="14">
        <v>0</v>
      </c>
      <c r="P166" s="14">
        <v>0</v>
      </c>
      <c r="Q166" s="14">
        <v>0</v>
      </c>
      <c r="R166" s="14">
        <v>0</v>
      </c>
      <c r="S166" s="14">
        <v>0</v>
      </c>
      <c r="T166" s="14">
        <v>0</v>
      </c>
      <c r="U166" s="14">
        <v>0</v>
      </c>
      <c r="V166" s="14">
        <v>0</v>
      </c>
      <c r="W166" s="14">
        <v>0</v>
      </c>
      <c r="X166" s="63"/>
      <c r="Y166" s="34"/>
      <c r="Z166" s="35"/>
      <c r="AA166" s="35"/>
      <c r="AB166" s="35"/>
      <c r="AC166" s="35"/>
      <c r="AD166" s="35"/>
      <c r="AE166" s="35"/>
      <c r="AF166" s="35"/>
      <c r="AG166" s="35"/>
      <c r="AH166" s="35"/>
      <c r="AI166"/>
      <c r="AJ166"/>
      <c r="AK166"/>
      <c r="AL166"/>
      <c r="AM166"/>
      <c r="AN166"/>
      <c r="AO166"/>
    </row>
    <row r="167" spans="1:41" ht="14.5" customHeight="1" x14ac:dyDescent="0.35">
      <c r="A167" s="54"/>
      <c r="B167" s="54" t="s">
        <v>142</v>
      </c>
      <c r="C167" s="62"/>
      <c r="D167" s="63"/>
      <c r="E167" s="63"/>
      <c r="F167" s="54" t="s">
        <v>101</v>
      </c>
      <c r="G167" s="5">
        <v>4458872</v>
      </c>
      <c r="H167" s="14">
        <v>527542</v>
      </c>
      <c r="I167" s="14">
        <v>567999</v>
      </c>
      <c r="J167" s="14">
        <v>639755</v>
      </c>
      <c r="K167" s="14">
        <v>729948</v>
      </c>
      <c r="L167" s="14">
        <v>961498</v>
      </c>
      <c r="M167" s="14">
        <v>1032130</v>
      </c>
      <c r="N167" s="14">
        <v>0</v>
      </c>
      <c r="O167" s="14">
        <v>0</v>
      </c>
      <c r="P167" s="14">
        <v>0</v>
      </c>
      <c r="Q167" s="14">
        <v>0</v>
      </c>
      <c r="R167" s="14">
        <v>0</v>
      </c>
      <c r="S167" s="14">
        <v>0</v>
      </c>
      <c r="T167" s="14">
        <v>0</v>
      </c>
      <c r="U167" s="14">
        <v>0</v>
      </c>
      <c r="V167" s="14">
        <v>0</v>
      </c>
      <c r="W167" s="14">
        <v>0</v>
      </c>
      <c r="X167" s="63"/>
      <c r="Y167" s="34"/>
      <c r="Z167" s="35"/>
      <c r="AA167" s="35"/>
      <c r="AB167" s="35"/>
      <c r="AC167" s="35"/>
      <c r="AD167" s="35"/>
      <c r="AE167" s="35"/>
      <c r="AF167" s="35"/>
      <c r="AG167" s="35"/>
      <c r="AH167" s="35"/>
      <c r="AI167"/>
      <c r="AJ167"/>
      <c r="AK167"/>
      <c r="AL167"/>
      <c r="AM167"/>
      <c r="AN167"/>
      <c r="AO167"/>
    </row>
    <row r="168" spans="1:41" ht="15" customHeight="1" x14ac:dyDescent="0.35">
      <c r="A168" s="54"/>
      <c r="B168" s="54"/>
      <c r="C168" s="54"/>
      <c r="D168" s="54"/>
      <c r="E168" s="54"/>
      <c r="F168" s="54"/>
      <c r="G168" s="35"/>
      <c r="H168" s="54"/>
      <c r="I168" s="54"/>
      <c r="J168" s="54"/>
      <c r="K168" s="54"/>
      <c r="L168" s="54"/>
      <c r="M168" s="54"/>
      <c r="N168" s="54"/>
      <c r="O168" s="54"/>
      <c r="P168" s="54"/>
      <c r="Q168" s="54"/>
      <c r="R168" s="54"/>
      <c r="S168" s="54"/>
      <c r="T168" s="54"/>
      <c r="U168" s="54"/>
      <c r="V168" s="54"/>
      <c r="W168" s="54"/>
      <c r="X168" s="54"/>
      <c r="Y168" s="35"/>
      <c r="Z168" s="35"/>
      <c r="AA168" s="35"/>
      <c r="AB168" s="35"/>
      <c r="AC168" s="35"/>
      <c r="AD168" s="35"/>
      <c r="AE168" s="35"/>
      <c r="AF168" s="35"/>
      <c r="AG168" s="35"/>
      <c r="AH168" s="35"/>
      <c r="AI168"/>
      <c r="AJ168"/>
      <c r="AK168"/>
      <c r="AL168"/>
      <c r="AM168"/>
      <c r="AN168"/>
      <c r="AO168"/>
    </row>
    <row r="169" spans="1:41" ht="14.5" customHeight="1" x14ac:dyDescent="0.35">
      <c r="A169" s="54"/>
      <c r="B169" s="62" t="s">
        <v>103</v>
      </c>
      <c r="C169" s="62"/>
      <c r="D169" s="63"/>
      <c r="E169" s="63"/>
      <c r="F169" s="62" t="s">
        <v>98</v>
      </c>
      <c r="G169" s="34" t="s">
        <v>99</v>
      </c>
      <c r="H169" s="63">
        <v>2017</v>
      </c>
      <c r="I169" s="63">
        <v>2018</v>
      </c>
      <c r="J169" s="63">
        <v>2019</v>
      </c>
      <c r="K169" s="63">
        <v>2020</v>
      </c>
      <c r="L169" s="63">
        <v>2021</v>
      </c>
      <c r="M169" s="63">
        <v>2022</v>
      </c>
      <c r="N169" s="63">
        <v>2023</v>
      </c>
      <c r="O169" s="63">
        <v>2024</v>
      </c>
      <c r="P169" s="63">
        <v>2025</v>
      </c>
      <c r="Q169" s="63">
        <v>2026</v>
      </c>
      <c r="R169" s="63">
        <v>2027</v>
      </c>
      <c r="S169" s="63">
        <v>2028</v>
      </c>
      <c r="T169" s="63">
        <v>2029</v>
      </c>
      <c r="U169" s="63">
        <v>2030</v>
      </c>
      <c r="V169" s="63">
        <v>2031</v>
      </c>
      <c r="W169" s="63">
        <v>2032</v>
      </c>
      <c r="X169" s="54"/>
      <c r="Y169" s="35"/>
      <c r="Z169" s="35"/>
      <c r="AA169" s="35"/>
      <c r="AB169" s="35"/>
      <c r="AC169" s="35"/>
      <c r="AD169" s="35"/>
      <c r="AE169" s="35"/>
      <c r="AF169" s="35"/>
      <c r="AG169" s="35"/>
      <c r="AH169" s="35"/>
      <c r="AI169"/>
      <c r="AJ169"/>
      <c r="AK169"/>
      <c r="AL169"/>
      <c r="AM169"/>
      <c r="AN169"/>
      <c r="AO169"/>
    </row>
    <row r="170" spans="1:41" ht="14.5" customHeight="1" x14ac:dyDescent="0.35">
      <c r="A170" s="54"/>
      <c r="B170" s="54" t="s">
        <v>116</v>
      </c>
      <c r="C170" s="62"/>
      <c r="D170" s="63"/>
      <c r="E170" s="63"/>
      <c r="F170" s="54" t="s">
        <v>101</v>
      </c>
      <c r="G170" s="5">
        <v>353182694.80000001</v>
      </c>
      <c r="H170" s="14">
        <v>14747042</v>
      </c>
      <c r="I170" s="14">
        <v>35197532</v>
      </c>
      <c r="J170" s="14">
        <v>59986224</v>
      </c>
      <c r="K170" s="14">
        <v>72740284.400000006</v>
      </c>
      <c r="L170" s="14">
        <v>81279134.799999997</v>
      </c>
      <c r="M170" s="14">
        <v>89232477.599999994</v>
      </c>
      <c r="N170" s="14">
        <v>0</v>
      </c>
      <c r="O170" s="14">
        <v>0</v>
      </c>
      <c r="P170" s="14">
        <v>0</v>
      </c>
      <c r="Q170" s="14">
        <v>0</v>
      </c>
      <c r="R170" s="14">
        <v>0</v>
      </c>
      <c r="S170" s="14">
        <v>0</v>
      </c>
      <c r="T170" s="14">
        <v>0</v>
      </c>
      <c r="U170" s="14">
        <v>0</v>
      </c>
      <c r="V170" s="14">
        <v>0</v>
      </c>
      <c r="W170" s="14">
        <v>0</v>
      </c>
      <c r="X170" s="63"/>
      <c r="Y170" s="34"/>
      <c r="Z170" s="35"/>
      <c r="AA170" s="35"/>
      <c r="AB170" s="35"/>
      <c r="AC170" s="35"/>
      <c r="AD170" s="35"/>
      <c r="AE170" s="35"/>
      <c r="AF170" s="35"/>
      <c r="AG170" s="35"/>
      <c r="AH170" s="35"/>
      <c r="AI170"/>
      <c r="AJ170"/>
      <c r="AK170"/>
      <c r="AL170"/>
      <c r="AM170"/>
      <c r="AN170"/>
      <c r="AO170"/>
    </row>
    <row r="171" spans="1:41" ht="14.5" customHeight="1" x14ac:dyDescent="0.35">
      <c r="A171" s="54"/>
      <c r="B171" s="54" t="s">
        <v>117</v>
      </c>
      <c r="C171" s="62"/>
      <c r="D171" s="63"/>
      <c r="E171" s="63"/>
      <c r="F171" s="54" t="s">
        <v>101</v>
      </c>
      <c r="G171" s="5">
        <v>14174601.5</v>
      </c>
      <c r="H171" s="14">
        <v>2988665</v>
      </c>
      <c r="I171" s="14">
        <v>3408453</v>
      </c>
      <c r="J171" s="14">
        <v>1971096.5</v>
      </c>
      <c r="K171" s="14">
        <v>3667987</v>
      </c>
      <c r="L171" s="14">
        <v>915800</v>
      </c>
      <c r="M171" s="14">
        <v>1222600</v>
      </c>
      <c r="N171" s="14">
        <v>0</v>
      </c>
      <c r="O171" s="14">
        <v>0</v>
      </c>
      <c r="P171" s="14">
        <v>0</v>
      </c>
      <c r="Q171" s="14">
        <v>0</v>
      </c>
      <c r="R171" s="14">
        <v>0</v>
      </c>
      <c r="S171" s="14">
        <v>0</v>
      </c>
      <c r="T171" s="14">
        <v>0</v>
      </c>
      <c r="U171" s="14">
        <v>0</v>
      </c>
      <c r="V171" s="14">
        <v>0</v>
      </c>
      <c r="W171" s="14">
        <v>0</v>
      </c>
      <c r="X171" s="63"/>
      <c r="Y171" s="34"/>
      <c r="Z171" s="35"/>
      <c r="AA171" s="35"/>
      <c r="AB171" s="35"/>
      <c r="AC171" s="35"/>
      <c r="AD171" s="35"/>
      <c r="AE171" s="35"/>
      <c r="AF171" s="35"/>
      <c r="AG171" s="35"/>
      <c r="AH171" s="35"/>
      <c r="AI171"/>
      <c r="AJ171"/>
      <c r="AK171"/>
      <c r="AL171"/>
      <c r="AM171"/>
      <c r="AN171"/>
      <c r="AO171"/>
    </row>
    <row r="172" spans="1:41" ht="14.5" customHeight="1" x14ac:dyDescent="0.35">
      <c r="A172" s="54"/>
      <c r="B172" s="54" t="s">
        <v>118</v>
      </c>
      <c r="C172" s="62"/>
      <c r="D172" s="63"/>
      <c r="E172" s="63"/>
      <c r="F172" s="54" t="s">
        <v>101</v>
      </c>
      <c r="G172" s="5">
        <v>131571230</v>
      </c>
      <c r="H172" s="14">
        <v>3855760</v>
      </c>
      <c r="I172" s="14">
        <v>15957160</v>
      </c>
      <c r="J172" s="14">
        <v>28071280</v>
      </c>
      <c r="K172" s="14">
        <v>28601520</v>
      </c>
      <c r="L172" s="14">
        <v>29140250</v>
      </c>
      <c r="M172" s="14">
        <v>25945260</v>
      </c>
      <c r="N172" s="14">
        <v>0</v>
      </c>
      <c r="O172" s="14">
        <v>0</v>
      </c>
      <c r="P172" s="14">
        <v>0</v>
      </c>
      <c r="Q172" s="14">
        <v>0</v>
      </c>
      <c r="R172" s="14">
        <v>0</v>
      </c>
      <c r="S172" s="14">
        <v>0</v>
      </c>
      <c r="T172" s="14">
        <v>0</v>
      </c>
      <c r="U172" s="14">
        <v>0</v>
      </c>
      <c r="V172" s="14">
        <v>0</v>
      </c>
      <c r="W172" s="14">
        <v>0</v>
      </c>
      <c r="X172" s="63"/>
      <c r="Y172" s="34"/>
      <c r="Z172" s="35"/>
      <c r="AA172" s="35"/>
      <c r="AB172" s="35"/>
      <c r="AC172" s="35"/>
      <c r="AD172" s="35"/>
      <c r="AE172" s="35"/>
      <c r="AF172" s="35"/>
      <c r="AG172" s="35"/>
      <c r="AH172" s="35"/>
      <c r="AI172"/>
      <c r="AJ172"/>
      <c r="AK172"/>
      <c r="AL172"/>
      <c r="AM172"/>
      <c r="AN172"/>
      <c r="AO172"/>
    </row>
    <row r="173" spans="1:41" ht="14.5" customHeight="1" x14ac:dyDescent="0.35">
      <c r="A173" s="54"/>
      <c r="B173" s="54" t="s">
        <v>119</v>
      </c>
      <c r="C173" s="62"/>
      <c r="D173" s="63"/>
      <c r="E173" s="63"/>
      <c r="F173" s="54" t="s">
        <v>101</v>
      </c>
      <c r="G173" s="5">
        <v>534600</v>
      </c>
      <c r="H173" s="14">
        <v>175720</v>
      </c>
      <c r="I173" s="14">
        <v>85540</v>
      </c>
      <c r="J173" s="14">
        <v>77950</v>
      </c>
      <c r="K173" s="14">
        <v>0</v>
      </c>
      <c r="L173" s="14">
        <v>195390</v>
      </c>
      <c r="M173" s="14">
        <v>0</v>
      </c>
      <c r="N173" s="14">
        <v>0</v>
      </c>
      <c r="O173" s="14">
        <v>0</v>
      </c>
      <c r="P173" s="14">
        <v>0</v>
      </c>
      <c r="Q173" s="14">
        <v>0</v>
      </c>
      <c r="R173" s="14">
        <v>0</v>
      </c>
      <c r="S173" s="14">
        <v>0</v>
      </c>
      <c r="T173" s="14">
        <v>0</v>
      </c>
      <c r="U173" s="14">
        <v>0</v>
      </c>
      <c r="V173" s="14">
        <v>0</v>
      </c>
      <c r="W173" s="14">
        <v>0</v>
      </c>
      <c r="X173" s="63"/>
      <c r="Y173" s="34"/>
      <c r="Z173" s="35"/>
      <c r="AA173" s="35"/>
      <c r="AB173" s="35"/>
      <c r="AC173" s="35"/>
      <c r="AD173" s="35"/>
      <c r="AE173" s="35"/>
      <c r="AF173" s="35"/>
      <c r="AG173" s="35"/>
      <c r="AH173" s="35"/>
      <c r="AI173"/>
      <c r="AJ173"/>
      <c r="AK173"/>
      <c r="AL173"/>
      <c r="AM173"/>
      <c r="AN173"/>
      <c r="AO173"/>
    </row>
    <row r="174" spans="1:41" ht="14.5" customHeight="1" x14ac:dyDescent="0.35">
      <c r="A174" s="54"/>
      <c r="B174" s="54" t="s">
        <v>120</v>
      </c>
      <c r="C174" s="62"/>
      <c r="D174" s="63"/>
      <c r="E174" s="63"/>
      <c r="F174" s="54" t="s">
        <v>101</v>
      </c>
      <c r="G174" s="5">
        <v>606600</v>
      </c>
      <c r="H174" s="14">
        <v>0</v>
      </c>
      <c r="I174" s="14">
        <v>0</v>
      </c>
      <c r="J174" s="14">
        <v>0</v>
      </c>
      <c r="K174" s="14">
        <v>43000</v>
      </c>
      <c r="L174" s="14">
        <v>410700</v>
      </c>
      <c r="M174" s="14">
        <v>152900</v>
      </c>
      <c r="N174" s="14">
        <v>0</v>
      </c>
      <c r="O174" s="14">
        <v>0</v>
      </c>
      <c r="P174" s="14">
        <v>0</v>
      </c>
      <c r="Q174" s="14">
        <v>0</v>
      </c>
      <c r="R174" s="14">
        <v>0</v>
      </c>
      <c r="S174" s="14">
        <v>0</v>
      </c>
      <c r="T174" s="14">
        <v>0</v>
      </c>
      <c r="U174" s="14">
        <v>0</v>
      </c>
      <c r="V174" s="14">
        <v>0</v>
      </c>
      <c r="W174" s="14">
        <v>0</v>
      </c>
      <c r="X174" s="63"/>
      <c r="Y174" s="34"/>
      <c r="Z174" s="35"/>
      <c r="AA174" s="35"/>
      <c r="AB174" s="35"/>
      <c r="AC174" s="35"/>
      <c r="AD174" s="35"/>
      <c r="AE174" s="35"/>
      <c r="AF174" s="35"/>
      <c r="AG174" s="35"/>
      <c r="AH174" s="35"/>
      <c r="AI174"/>
      <c r="AJ174"/>
      <c r="AK174"/>
      <c r="AL174"/>
      <c r="AM174"/>
      <c r="AN174"/>
      <c r="AO174"/>
    </row>
    <row r="175" spans="1:41" ht="14.5" customHeight="1" x14ac:dyDescent="0.35">
      <c r="A175" s="54"/>
      <c r="B175" s="54" t="s">
        <v>121</v>
      </c>
      <c r="C175" s="62"/>
      <c r="D175" s="63"/>
      <c r="E175" s="63"/>
      <c r="F175" s="54" t="s">
        <v>101</v>
      </c>
      <c r="G175" s="5">
        <v>15190</v>
      </c>
      <c r="H175" s="14">
        <v>0</v>
      </c>
      <c r="I175" s="14">
        <v>0</v>
      </c>
      <c r="J175" s="14">
        <v>0</v>
      </c>
      <c r="K175" s="14">
        <v>0</v>
      </c>
      <c r="L175" s="14">
        <v>0</v>
      </c>
      <c r="M175" s="14">
        <v>15190</v>
      </c>
      <c r="N175" s="14">
        <v>0</v>
      </c>
      <c r="O175" s="14">
        <v>0</v>
      </c>
      <c r="P175" s="14">
        <v>0</v>
      </c>
      <c r="Q175" s="14">
        <v>0</v>
      </c>
      <c r="R175" s="14">
        <v>0</v>
      </c>
      <c r="S175" s="14">
        <v>0</v>
      </c>
      <c r="T175" s="14">
        <v>0</v>
      </c>
      <c r="U175" s="14">
        <v>0</v>
      </c>
      <c r="V175" s="14">
        <v>0</v>
      </c>
      <c r="W175" s="14">
        <v>0</v>
      </c>
      <c r="X175" s="63"/>
      <c r="Y175" s="34"/>
      <c r="Z175" s="35"/>
      <c r="AA175" s="35"/>
      <c r="AB175" s="35"/>
      <c r="AC175" s="35"/>
      <c r="AD175" s="35"/>
      <c r="AE175" s="35"/>
      <c r="AF175" s="35"/>
      <c r="AG175" s="35"/>
      <c r="AH175" s="35"/>
      <c r="AI175"/>
      <c r="AJ175"/>
      <c r="AK175"/>
      <c r="AL175"/>
      <c r="AM175"/>
      <c r="AN175"/>
      <c r="AO175"/>
    </row>
    <row r="176" spans="1:41" ht="14.5" customHeight="1" x14ac:dyDescent="0.35">
      <c r="A176" s="54"/>
      <c r="B176" s="54" t="s">
        <v>122</v>
      </c>
      <c r="C176" s="62"/>
      <c r="D176" s="63"/>
      <c r="E176" s="63"/>
      <c r="F176" s="54" t="s">
        <v>101</v>
      </c>
      <c r="G176" s="5">
        <v>744070</v>
      </c>
      <c r="H176" s="14">
        <v>26810</v>
      </c>
      <c r="I176" s="14">
        <v>101670</v>
      </c>
      <c r="J176" s="14">
        <v>166970</v>
      </c>
      <c r="K176" s="14">
        <v>203770</v>
      </c>
      <c r="L176" s="14">
        <v>95940</v>
      </c>
      <c r="M176" s="14">
        <v>148910</v>
      </c>
      <c r="N176" s="14">
        <v>0</v>
      </c>
      <c r="O176" s="14">
        <v>0</v>
      </c>
      <c r="P176" s="14">
        <v>0</v>
      </c>
      <c r="Q176" s="14">
        <v>0</v>
      </c>
      <c r="R176" s="14">
        <v>0</v>
      </c>
      <c r="S176" s="14">
        <v>0</v>
      </c>
      <c r="T176" s="14">
        <v>0</v>
      </c>
      <c r="U176" s="14">
        <v>0</v>
      </c>
      <c r="V176" s="14">
        <v>0</v>
      </c>
      <c r="W176" s="14">
        <v>0</v>
      </c>
      <c r="X176" s="63"/>
      <c r="Y176" s="34"/>
      <c r="Z176" s="35"/>
      <c r="AA176" s="35"/>
      <c r="AB176" s="35"/>
      <c r="AC176" s="35"/>
      <c r="AD176" s="35"/>
      <c r="AE176" s="35"/>
      <c r="AF176" s="35"/>
      <c r="AG176" s="35"/>
      <c r="AH176" s="35"/>
      <c r="AI176"/>
      <c r="AJ176"/>
      <c r="AK176"/>
      <c r="AL176"/>
      <c r="AM176"/>
      <c r="AN176"/>
      <c r="AO176"/>
    </row>
    <row r="177" spans="1:41" ht="14.5" customHeight="1" x14ac:dyDescent="0.35">
      <c r="A177" s="54"/>
      <c r="B177" s="54" t="s">
        <v>123</v>
      </c>
      <c r="C177" s="62"/>
      <c r="D177" s="63"/>
      <c r="E177" s="63"/>
      <c r="F177" s="54" t="s">
        <v>101</v>
      </c>
      <c r="G177" s="5">
        <v>0</v>
      </c>
      <c r="H177" s="14">
        <v>0</v>
      </c>
      <c r="I177" s="14">
        <v>0</v>
      </c>
      <c r="J177" s="14">
        <v>0</v>
      </c>
      <c r="K177" s="14">
        <v>0</v>
      </c>
      <c r="L177" s="14">
        <v>0</v>
      </c>
      <c r="M177" s="14">
        <v>0</v>
      </c>
      <c r="N177" s="14">
        <v>0</v>
      </c>
      <c r="O177" s="14">
        <v>0</v>
      </c>
      <c r="P177" s="14">
        <v>0</v>
      </c>
      <c r="Q177" s="14">
        <v>0</v>
      </c>
      <c r="R177" s="14">
        <v>0</v>
      </c>
      <c r="S177" s="14">
        <v>0</v>
      </c>
      <c r="T177" s="14">
        <v>0</v>
      </c>
      <c r="U177" s="14">
        <v>0</v>
      </c>
      <c r="V177" s="14">
        <v>0</v>
      </c>
      <c r="W177" s="14">
        <v>0</v>
      </c>
      <c r="X177" s="63"/>
      <c r="Y177" s="34"/>
      <c r="Z177" s="35"/>
      <c r="AA177" s="35"/>
      <c r="AB177" s="35"/>
      <c r="AC177" s="35"/>
      <c r="AD177" s="35"/>
      <c r="AE177" s="35"/>
      <c r="AF177" s="35"/>
      <c r="AG177" s="35"/>
      <c r="AH177" s="35"/>
      <c r="AI177"/>
      <c r="AJ177"/>
      <c r="AK177"/>
      <c r="AL177"/>
      <c r="AM177"/>
      <c r="AN177"/>
      <c r="AO177"/>
    </row>
    <row r="178" spans="1:41" ht="14.5" customHeight="1" x14ac:dyDescent="0.35">
      <c r="A178" s="54"/>
      <c r="B178" s="54" t="s">
        <v>124</v>
      </c>
      <c r="C178" s="62"/>
      <c r="D178" s="63"/>
      <c r="E178" s="63"/>
      <c r="F178" s="54" t="s">
        <v>101</v>
      </c>
      <c r="G178" s="5">
        <v>1407193</v>
      </c>
      <c r="H178" s="14">
        <v>0</v>
      </c>
      <c r="I178" s="14">
        <v>0</v>
      </c>
      <c r="J178" s="14">
        <v>193920</v>
      </c>
      <c r="K178" s="14">
        <v>432393</v>
      </c>
      <c r="L178" s="14">
        <v>398400</v>
      </c>
      <c r="M178" s="14">
        <v>382480</v>
      </c>
      <c r="N178" s="14">
        <v>0</v>
      </c>
      <c r="O178" s="14">
        <v>0</v>
      </c>
      <c r="P178" s="14">
        <v>0</v>
      </c>
      <c r="Q178" s="14">
        <v>0</v>
      </c>
      <c r="R178" s="14">
        <v>0</v>
      </c>
      <c r="S178" s="14">
        <v>0</v>
      </c>
      <c r="T178" s="14">
        <v>0</v>
      </c>
      <c r="U178" s="14">
        <v>0</v>
      </c>
      <c r="V178" s="14">
        <v>0</v>
      </c>
      <c r="W178" s="14">
        <v>0</v>
      </c>
      <c r="X178" s="63"/>
      <c r="Y178" s="34"/>
      <c r="Z178" s="35"/>
      <c r="AA178" s="35"/>
      <c r="AB178" s="35"/>
      <c r="AC178" s="35"/>
      <c r="AD178" s="35"/>
      <c r="AE178" s="35"/>
      <c r="AF178" s="35"/>
      <c r="AG178" s="35"/>
      <c r="AH178" s="35"/>
      <c r="AI178"/>
      <c r="AJ178"/>
      <c r="AK178"/>
      <c r="AL178"/>
      <c r="AM178"/>
      <c r="AN178"/>
      <c r="AO178"/>
    </row>
    <row r="179" spans="1:41" ht="14.5" customHeight="1" x14ac:dyDescent="0.35">
      <c r="A179" s="54"/>
      <c r="B179" s="54" t="s">
        <v>125</v>
      </c>
      <c r="C179" s="62"/>
      <c r="D179" s="63"/>
      <c r="E179" s="63"/>
      <c r="F179" s="54" t="s">
        <v>101</v>
      </c>
      <c r="G179" s="5">
        <v>0</v>
      </c>
      <c r="H179" s="14">
        <v>0</v>
      </c>
      <c r="I179" s="14">
        <v>0</v>
      </c>
      <c r="J179" s="14">
        <v>0</v>
      </c>
      <c r="K179" s="14">
        <v>0</v>
      </c>
      <c r="L179" s="14">
        <v>0</v>
      </c>
      <c r="M179" s="14">
        <v>0</v>
      </c>
      <c r="N179" s="14">
        <v>0</v>
      </c>
      <c r="O179" s="14">
        <v>0</v>
      </c>
      <c r="P179" s="14">
        <v>0</v>
      </c>
      <c r="Q179" s="14">
        <v>0</v>
      </c>
      <c r="R179" s="14">
        <v>0</v>
      </c>
      <c r="S179" s="14">
        <v>0</v>
      </c>
      <c r="T179" s="14">
        <v>0</v>
      </c>
      <c r="U179" s="14">
        <v>0</v>
      </c>
      <c r="V179" s="14">
        <v>0</v>
      </c>
      <c r="W179" s="14">
        <v>0</v>
      </c>
      <c r="X179" s="63"/>
      <c r="Y179" s="34"/>
      <c r="Z179" s="35"/>
      <c r="AA179" s="35"/>
      <c r="AB179" s="35"/>
      <c r="AC179" s="35"/>
      <c r="AD179" s="35"/>
      <c r="AE179" s="35"/>
      <c r="AF179" s="35"/>
      <c r="AG179" s="35"/>
      <c r="AH179" s="35"/>
      <c r="AI179"/>
      <c r="AJ179"/>
      <c r="AK179"/>
      <c r="AL179"/>
      <c r="AM179"/>
      <c r="AN179"/>
      <c r="AO179"/>
    </row>
    <row r="180" spans="1:41" ht="14.5" customHeight="1" x14ac:dyDescent="0.35">
      <c r="A180" s="54"/>
      <c r="B180" s="54" t="s">
        <v>126</v>
      </c>
      <c r="C180" s="62"/>
      <c r="D180" s="63"/>
      <c r="E180" s="63"/>
      <c r="F180" s="54" t="s">
        <v>101</v>
      </c>
      <c r="G180" s="5">
        <v>13424384</v>
      </c>
      <c r="H180" s="14">
        <v>18000</v>
      </c>
      <c r="I180" s="14">
        <v>649701</v>
      </c>
      <c r="J180" s="14">
        <v>1951784</v>
      </c>
      <c r="K180" s="14">
        <v>2450548</v>
      </c>
      <c r="L180" s="14">
        <v>3626631</v>
      </c>
      <c r="M180" s="14">
        <v>4727720</v>
      </c>
      <c r="N180" s="14">
        <v>0</v>
      </c>
      <c r="O180" s="14">
        <v>0</v>
      </c>
      <c r="P180" s="14">
        <v>0</v>
      </c>
      <c r="Q180" s="14">
        <v>0</v>
      </c>
      <c r="R180" s="14">
        <v>0</v>
      </c>
      <c r="S180" s="14">
        <v>0</v>
      </c>
      <c r="T180" s="14">
        <v>0</v>
      </c>
      <c r="U180" s="14">
        <v>0</v>
      </c>
      <c r="V180" s="14">
        <v>0</v>
      </c>
      <c r="W180" s="14">
        <v>0</v>
      </c>
      <c r="X180" s="63"/>
      <c r="Y180" s="34"/>
      <c r="Z180" s="35"/>
      <c r="AA180" s="35"/>
      <c r="AB180" s="35"/>
      <c r="AC180" s="35"/>
      <c r="AD180" s="35"/>
      <c r="AE180" s="35"/>
      <c r="AF180" s="35"/>
      <c r="AG180" s="35"/>
      <c r="AH180" s="35"/>
      <c r="AI180"/>
      <c r="AJ180"/>
      <c r="AK180"/>
      <c r="AL180"/>
      <c r="AM180"/>
      <c r="AN180"/>
      <c r="AO180"/>
    </row>
    <row r="181" spans="1:41" ht="14.5" customHeight="1" x14ac:dyDescent="0.35">
      <c r="A181" s="54"/>
      <c r="B181" s="54" t="s">
        <v>127</v>
      </c>
      <c r="C181" s="62"/>
      <c r="D181" s="63"/>
      <c r="E181" s="63"/>
      <c r="F181" s="54" t="s">
        <v>101</v>
      </c>
      <c r="G181" s="5">
        <v>315175</v>
      </c>
      <c r="H181" s="14">
        <v>12000</v>
      </c>
      <c r="I181" s="14">
        <v>0</v>
      </c>
      <c r="J181" s="14">
        <v>24850</v>
      </c>
      <c r="K181" s="14">
        <v>231360</v>
      </c>
      <c r="L181" s="14">
        <v>46965</v>
      </c>
      <c r="M181" s="14">
        <v>0</v>
      </c>
      <c r="N181" s="14">
        <v>0</v>
      </c>
      <c r="O181" s="14">
        <v>0</v>
      </c>
      <c r="P181" s="14">
        <v>0</v>
      </c>
      <c r="Q181" s="14">
        <v>0</v>
      </c>
      <c r="R181" s="14">
        <v>0</v>
      </c>
      <c r="S181" s="14">
        <v>0</v>
      </c>
      <c r="T181" s="14">
        <v>0</v>
      </c>
      <c r="U181" s="14">
        <v>0</v>
      </c>
      <c r="V181" s="14">
        <v>0</v>
      </c>
      <c r="W181" s="14">
        <v>0</v>
      </c>
      <c r="X181" s="63"/>
      <c r="Y181" s="34"/>
      <c r="Z181" s="35"/>
      <c r="AA181" s="35"/>
      <c r="AB181" s="35"/>
      <c r="AC181" s="35"/>
      <c r="AD181" s="35"/>
      <c r="AE181" s="35"/>
      <c r="AF181" s="35"/>
      <c r="AG181" s="35"/>
      <c r="AH181" s="35"/>
      <c r="AI181"/>
      <c r="AJ181"/>
      <c r="AK181"/>
      <c r="AL181"/>
      <c r="AM181"/>
      <c r="AN181"/>
      <c r="AO181"/>
    </row>
    <row r="182" spans="1:41" ht="14.5" customHeight="1" x14ac:dyDescent="0.35">
      <c r="A182" s="54"/>
      <c r="B182" s="54" t="s">
        <v>128</v>
      </c>
      <c r="C182" s="62"/>
      <c r="D182" s="63"/>
      <c r="E182" s="63"/>
      <c r="F182" s="54" t="s">
        <v>101</v>
      </c>
      <c r="G182" s="5">
        <v>1670850</v>
      </c>
      <c r="H182" s="14">
        <v>0</v>
      </c>
      <c r="I182" s="14">
        <v>198950</v>
      </c>
      <c r="J182" s="14">
        <v>7575</v>
      </c>
      <c r="K182" s="14">
        <v>281725</v>
      </c>
      <c r="L182" s="14">
        <v>214850</v>
      </c>
      <c r="M182" s="14">
        <v>967750</v>
      </c>
      <c r="N182" s="14">
        <v>0</v>
      </c>
      <c r="O182" s="14">
        <v>0</v>
      </c>
      <c r="P182" s="14">
        <v>0</v>
      </c>
      <c r="Q182" s="14">
        <v>0</v>
      </c>
      <c r="R182" s="14">
        <v>0</v>
      </c>
      <c r="S182" s="14">
        <v>0</v>
      </c>
      <c r="T182" s="14">
        <v>0</v>
      </c>
      <c r="U182" s="14">
        <v>0</v>
      </c>
      <c r="V182" s="14">
        <v>0</v>
      </c>
      <c r="W182" s="14">
        <v>0</v>
      </c>
      <c r="X182" s="63"/>
      <c r="Y182" s="34"/>
      <c r="Z182" s="35"/>
      <c r="AA182" s="35"/>
      <c r="AB182" s="35"/>
      <c r="AC182" s="35"/>
      <c r="AD182" s="35"/>
      <c r="AE182" s="35"/>
      <c r="AF182" s="35"/>
      <c r="AG182" s="35"/>
      <c r="AH182" s="35"/>
      <c r="AI182"/>
      <c r="AJ182"/>
      <c r="AK182"/>
      <c r="AL182"/>
      <c r="AM182"/>
      <c r="AN182"/>
      <c r="AO182"/>
    </row>
    <row r="183" spans="1:41" ht="14.5" customHeight="1" x14ac:dyDescent="0.35">
      <c r="A183" s="54"/>
      <c r="B183" s="54" t="s">
        <v>129</v>
      </c>
      <c r="C183" s="62"/>
      <c r="D183" s="63"/>
      <c r="E183" s="63"/>
      <c r="F183" s="54" t="s">
        <v>101</v>
      </c>
      <c r="G183" s="5">
        <v>3067545</v>
      </c>
      <c r="H183" s="14">
        <v>908130</v>
      </c>
      <c r="I183" s="14">
        <v>707225</v>
      </c>
      <c r="J183" s="14">
        <v>306170</v>
      </c>
      <c r="K183" s="14">
        <v>187490</v>
      </c>
      <c r="L183" s="14">
        <v>372710</v>
      </c>
      <c r="M183" s="14">
        <v>585820</v>
      </c>
      <c r="N183" s="14">
        <v>0</v>
      </c>
      <c r="O183" s="14">
        <v>0</v>
      </c>
      <c r="P183" s="14">
        <v>0</v>
      </c>
      <c r="Q183" s="14">
        <v>0</v>
      </c>
      <c r="R183" s="14">
        <v>0</v>
      </c>
      <c r="S183" s="14">
        <v>0</v>
      </c>
      <c r="T183" s="14">
        <v>0</v>
      </c>
      <c r="U183" s="14">
        <v>0</v>
      </c>
      <c r="V183" s="14">
        <v>0</v>
      </c>
      <c r="W183" s="14">
        <v>0</v>
      </c>
      <c r="X183" s="63"/>
      <c r="Y183" s="34"/>
      <c r="Z183" s="35"/>
      <c r="AA183" s="35"/>
      <c r="AB183" s="35"/>
      <c r="AC183" s="35"/>
      <c r="AD183" s="35"/>
      <c r="AE183" s="35"/>
      <c r="AF183" s="35"/>
      <c r="AG183" s="35"/>
      <c r="AH183" s="35"/>
      <c r="AI183"/>
      <c r="AJ183"/>
      <c r="AK183"/>
      <c r="AL183"/>
      <c r="AM183"/>
      <c r="AN183"/>
      <c r="AO183"/>
    </row>
    <row r="184" spans="1:41" ht="14.5" customHeight="1" x14ac:dyDescent="0.35">
      <c r="A184" s="54"/>
      <c r="B184" s="54" t="s">
        <v>130</v>
      </c>
      <c r="C184" s="62"/>
      <c r="D184" s="63"/>
      <c r="E184" s="63"/>
      <c r="F184" s="54" t="s">
        <v>101</v>
      </c>
      <c r="G184" s="5">
        <v>2903272</v>
      </c>
      <c r="H184" s="14">
        <v>11484</v>
      </c>
      <c r="I184" s="14">
        <v>202940</v>
      </c>
      <c r="J184" s="14">
        <v>602160</v>
      </c>
      <c r="K184" s="14">
        <v>376948</v>
      </c>
      <c r="L184" s="14">
        <v>1013080</v>
      </c>
      <c r="M184" s="14">
        <v>696660</v>
      </c>
      <c r="N184" s="14">
        <v>0</v>
      </c>
      <c r="O184" s="14">
        <v>0</v>
      </c>
      <c r="P184" s="14">
        <v>0</v>
      </c>
      <c r="Q184" s="14">
        <v>0</v>
      </c>
      <c r="R184" s="14">
        <v>0</v>
      </c>
      <c r="S184" s="14">
        <v>0</v>
      </c>
      <c r="T184" s="14">
        <v>0</v>
      </c>
      <c r="U184" s="14">
        <v>0</v>
      </c>
      <c r="V184" s="14">
        <v>0</v>
      </c>
      <c r="W184" s="14">
        <v>0</v>
      </c>
      <c r="X184" s="63"/>
      <c r="Y184" s="34"/>
      <c r="Z184" s="35"/>
      <c r="AA184" s="35"/>
      <c r="AB184" s="35"/>
      <c r="AC184" s="35"/>
      <c r="AD184" s="35"/>
      <c r="AE184" s="35"/>
      <c r="AF184" s="35"/>
      <c r="AG184" s="35"/>
      <c r="AH184" s="35"/>
      <c r="AI184"/>
      <c r="AJ184"/>
      <c r="AK184"/>
      <c r="AL184"/>
      <c r="AM184"/>
      <c r="AN184"/>
      <c r="AO184"/>
    </row>
    <row r="185" spans="1:41" ht="14.5" customHeight="1" x14ac:dyDescent="0.35">
      <c r="A185" s="54"/>
      <c r="B185" s="54" t="s">
        <v>131</v>
      </c>
      <c r="C185" s="62"/>
      <c r="D185" s="63"/>
      <c r="E185" s="63"/>
      <c r="F185" s="54" t="s">
        <v>101</v>
      </c>
      <c r="G185" s="5">
        <v>1296576</v>
      </c>
      <c r="H185" s="14">
        <v>43166</v>
      </c>
      <c r="I185" s="14">
        <v>225600</v>
      </c>
      <c r="J185" s="14">
        <v>288230</v>
      </c>
      <c r="K185" s="14">
        <v>198300</v>
      </c>
      <c r="L185" s="14">
        <v>265340</v>
      </c>
      <c r="M185" s="14">
        <v>275940</v>
      </c>
      <c r="N185" s="14">
        <v>0</v>
      </c>
      <c r="O185" s="14">
        <v>0</v>
      </c>
      <c r="P185" s="14">
        <v>0</v>
      </c>
      <c r="Q185" s="14">
        <v>0</v>
      </c>
      <c r="R185" s="14">
        <v>0</v>
      </c>
      <c r="S185" s="14">
        <v>0</v>
      </c>
      <c r="T185" s="14">
        <v>0</v>
      </c>
      <c r="U185" s="14">
        <v>0</v>
      </c>
      <c r="V185" s="14">
        <v>0</v>
      </c>
      <c r="W185" s="14">
        <v>0</v>
      </c>
      <c r="X185" s="63"/>
      <c r="Y185" s="34"/>
      <c r="Z185" s="35"/>
      <c r="AA185" s="35"/>
      <c r="AB185" s="35"/>
      <c r="AC185" s="35"/>
      <c r="AD185" s="35"/>
      <c r="AE185" s="35"/>
      <c r="AF185" s="35"/>
      <c r="AG185" s="35"/>
      <c r="AH185" s="35"/>
      <c r="AI185"/>
      <c r="AJ185"/>
      <c r="AK185"/>
      <c r="AL185"/>
      <c r="AM185"/>
      <c r="AN185"/>
      <c r="AO185"/>
    </row>
    <row r="186" spans="1:41" ht="14.5" customHeight="1" x14ac:dyDescent="0.35">
      <c r="A186" s="54"/>
      <c r="B186" s="54" t="s">
        <v>132</v>
      </c>
      <c r="C186" s="62"/>
      <c r="D186" s="63"/>
      <c r="E186" s="63"/>
      <c r="F186" s="54" t="s">
        <v>101</v>
      </c>
      <c r="G186" s="5">
        <v>1106028</v>
      </c>
      <c r="H186" s="14">
        <v>17112</v>
      </c>
      <c r="I186" s="14">
        <v>51480</v>
      </c>
      <c r="J186" s="14">
        <v>256007</v>
      </c>
      <c r="K186" s="14">
        <v>547848</v>
      </c>
      <c r="L186" s="14">
        <v>94495</v>
      </c>
      <c r="M186" s="14">
        <v>139086</v>
      </c>
      <c r="N186" s="14">
        <v>0</v>
      </c>
      <c r="O186" s="14">
        <v>0</v>
      </c>
      <c r="P186" s="14">
        <v>0</v>
      </c>
      <c r="Q186" s="14">
        <v>0</v>
      </c>
      <c r="R186" s="14">
        <v>0</v>
      </c>
      <c r="S186" s="14">
        <v>0</v>
      </c>
      <c r="T186" s="14">
        <v>0</v>
      </c>
      <c r="U186" s="14">
        <v>0</v>
      </c>
      <c r="V186" s="14">
        <v>0</v>
      </c>
      <c r="W186" s="14">
        <v>0</v>
      </c>
      <c r="X186" s="63"/>
      <c r="Y186" s="34"/>
      <c r="Z186" s="35"/>
      <c r="AA186" s="35"/>
      <c r="AB186" s="35"/>
      <c r="AC186" s="35"/>
      <c r="AD186" s="35"/>
      <c r="AE186" s="35"/>
      <c r="AF186" s="35"/>
      <c r="AG186" s="35"/>
      <c r="AH186" s="35"/>
      <c r="AI186"/>
      <c r="AJ186"/>
      <c r="AK186"/>
      <c r="AL186"/>
      <c r="AM186"/>
      <c r="AN186"/>
      <c r="AO186"/>
    </row>
    <row r="187" spans="1:41" ht="14.5" customHeight="1" x14ac:dyDescent="0.35">
      <c r="A187" s="54"/>
      <c r="B187" s="54" t="s">
        <v>133</v>
      </c>
      <c r="C187" s="62"/>
      <c r="D187" s="63"/>
      <c r="E187" s="63"/>
      <c r="F187" s="54" t="s">
        <v>101</v>
      </c>
      <c r="G187" s="5">
        <v>33473262.300000001</v>
      </c>
      <c r="H187" s="14">
        <v>268830</v>
      </c>
      <c r="I187" s="14">
        <v>2964645</v>
      </c>
      <c r="J187" s="14">
        <v>6833987.5</v>
      </c>
      <c r="K187" s="14">
        <v>7490236.4000000004</v>
      </c>
      <c r="L187" s="14">
        <v>7861832.7999999998</v>
      </c>
      <c r="M187" s="14">
        <v>8053730.5999999996</v>
      </c>
      <c r="N187" s="14">
        <v>0</v>
      </c>
      <c r="O187" s="14">
        <v>0</v>
      </c>
      <c r="P187" s="14">
        <v>0</v>
      </c>
      <c r="Q187" s="14">
        <v>0</v>
      </c>
      <c r="R187" s="14">
        <v>0</v>
      </c>
      <c r="S187" s="14">
        <v>0</v>
      </c>
      <c r="T187" s="14">
        <v>0</v>
      </c>
      <c r="U187" s="14">
        <v>0</v>
      </c>
      <c r="V187" s="14">
        <v>0</v>
      </c>
      <c r="W187" s="14">
        <v>0</v>
      </c>
      <c r="X187" s="63"/>
      <c r="Y187" s="34"/>
      <c r="Z187" s="35"/>
      <c r="AA187" s="35"/>
      <c r="AB187" s="35"/>
      <c r="AC187" s="35"/>
      <c r="AD187" s="35"/>
      <c r="AE187" s="35"/>
      <c r="AF187" s="35"/>
      <c r="AG187" s="35"/>
      <c r="AH187" s="35"/>
      <c r="AI187"/>
      <c r="AJ187"/>
      <c r="AK187"/>
      <c r="AL187"/>
      <c r="AM187"/>
      <c r="AN187"/>
      <c r="AO187"/>
    </row>
    <row r="188" spans="1:41" ht="14.5" customHeight="1" x14ac:dyDescent="0.35">
      <c r="A188" s="54"/>
      <c r="B188" s="54" t="s">
        <v>134</v>
      </c>
      <c r="C188" s="62"/>
      <c r="D188" s="63"/>
      <c r="E188" s="63"/>
      <c r="F188" s="54" t="s">
        <v>101</v>
      </c>
      <c r="G188" s="5">
        <v>9904560</v>
      </c>
      <c r="H188" s="14">
        <v>341820</v>
      </c>
      <c r="I188" s="14">
        <v>1778010</v>
      </c>
      <c r="J188" s="14">
        <v>1825320</v>
      </c>
      <c r="K188" s="14">
        <v>2264400</v>
      </c>
      <c r="L188" s="14">
        <v>1611900</v>
      </c>
      <c r="M188" s="14">
        <v>2083110</v>
      </c>
      <c r="N188" s="14">
        <v>0</v>
      </c>
      <c r="O188" s="14">
        <v>0</v>
      </c>
      <c r="P188" s="14">
        <v>0</v>
      </c>
      <c r="Q188" s="14">
        <v>0</v>
      </c>
      <c r="R188" s="14">
        <v>0</v>
      </c>
      <c r="S188" s="14">
        <v>0</v>
      </c>
      <c r="T188" s="14">
        <v>0</v>
      </c>
      <c r="U188" s="14">
        <v>0</v>
      </c>
      <c r="V188" s="14">
        <v>0</v>
      </c>
      <c r="W188" s="14">
        <v>0</v>
      </c>
      <c r="X188" s="63"/>
      <c r="Y188" s="34"/>
      <c r="Z188" s="35"/>
      <c r="AA188" s="35"/>
      <c r="AB188" s="35"/>
      <c r="AC188" s="35"/>
      <c r="AD188" s="35"/>
      <c r="AE188" s="35"/>
      <c r="AF188" s="35"/>
      <c r="AG188" s="35"/>
      <c r="AH188" s="35"/>
      <c r="AI188"/>
      <c r="AJ188"/>
      <c r="AK188"/>
      <c r="AL188"/>
      <c r="AM188"/>
      <c r="AN188"/>
      <c r="AO188"/>
    </row>
    <row r="189" spans="1:41" ht="14.5" customHeight="1" x14ac:dyDescent="0.35">
      <c r="A189" s="54"/>
      <c r="B189" s="54" t="s">
        <v>135</v>
      </c>
      <c r="C189" s="62"/>
      <c r="D189" s="63"/>
      <c r="E189" s="63"/>
      <c r="F189" s="54" t="s">
        <v>101</v>
      </c>
      <c r="G189" s="5">
        <v>4141784</v>
      </c>
      <c r="H189" s="14">
        <v>825803</v>
      </c>
      <c r="I189" s="14">
        <v>526975</v>
      </c>
      <c r="J189" s="14">
        <v>737696</v>
      </c>
      <c r="K189" s="14">
        <v>743960</v>
      </c>
      <c r="L189" s="14">
        <v>438760</v>
      </c>
      <c r="M189" s="14">
        <v>868590</v>
      </c>
      <c r="N189" s="14">
        <v>0</v>
      </c>
      <c r="O189" s="14">
        <v>0</v>
      </c>
      <c r="P189" s="14">
        <v>0</v>
      </c>
      <c r="Q189" s="14">
        <v>0</v>
      </c>
      <c r="R189" s="14">
        <v>0</v>
      </c>
      <c r="S189" s="14">
        <v>0</v>
      </c>
      <c r="T189" s="14">
        <v>0</v>
      </c>
      <c r="U189" s="14">
        <v>0</v>
      </c>
      <c r="V189" s="14">
        <v>0</v>
      </c>
      <c r="W189" s="14">
        <v>0</v>
      </c>
      <c r="X189" s="63"/>
      <c r="Y189" s="34"/>
      <c r="Z189" s="35"/>
      <c r="AA189" s="35"/>
      <c r="AB189" s="35"/>
      <c r="AC189" s="35"/>
      <c r="AD189" s="35"/>
      <c r="AE189" s="35"/>
      <c r="AF189" s="35"/>
      <c r="AG189" s="35"/>
      <c r="AH189" s="35"/>
      <c r="AI189"/>
      <c r="AJ189"/>
      <c r="AK189"/>
      <c r="AL189"/>
      <c r="AM189"/>
      <c r="AN189"/>
      <c r="AO189"/>
    </row>
    <row r="190" spans="1:41" ht="14.5" customHeight="1" x14ac:dyDescent="0.35">
      <c r="A190" s="54"/>
      <c r="B190" s="54" t="s">
        <v>136</v>
      </c>
      <c r="C190" s="62"/>
      <c r="D190" s="63"/>
      <c r="E190" s="63"/>
      <c r="F190" s="54" t="s">
        <v>101</v>
      </c>
      <c r="G190" s="5">
        <v>14466436</v>
      </c>
      <c r="H190" s="14">
        <v>1096115</v>
      </c>
      <c r="I190" s="14">
        <v>1751603</v>
      </c>
      <c r="J190" s="14">
        <v>2483609</v>
      </c>
      <c r="K190" s="14">
        <v>3100175</v>
      </c>
      <c r="L190" s="14">
        <v>3249127</v>
      </c>
      <c r="M190" s="14">
        <v>2785807</v>
      </c>
      <c r="N190" s="14">
        <v>0</v>
      </c>
      <c r="O190" s="14">
        <v>0</v>
      </c>
      <c r="P190" s="14">
        <v>0</v>
      </c>
      <c r="Q190" s="14">
        <v>0</v>
      </c>
      <c r="R190" s="14">
        <v>0</v>
      </c>
      <c r="S190" s="14">
        <v>0</v>
      </c>
      <c r="T190" s="14">
        <v>0</v>
      </c>
      <c r="U190" s="14">
        <v>0</v>
      </c>
      <c r="V190" s="14">
        <v>0</v>
      </c>
      <c r="W190" s="14">
        <v>0</v>
      </c>
      <c r="X190" s="63"/>
      <c r="Y190" s="34"/>
      <c r="Z190" s="35"/>
      <c r="AA190" s="35"/>
      <c r="AB190" s="35"/>
      <c r="AC190" s="35"/>
      <c r="AD190" s="35"/>
      <c r="AE190" s="35"/>
      <c r="AF190" s="35"/>
      <c r="AG190" s="35"/>
      <c r="AH190" s="35"/>
      <c r="AI190"/>
      <c r="AJ190"/>
      <c r="AK190"/>
      <c r="AL190"/>
      <c r="AM190"/>
      <c r="AN190"/>
      <c r="AO190"/>
    </row>
    <row r="191" spans="1:41" ht="14.5" customHeight="1" x14ac:dyDescent="0.35">
      <c r="A191" s="54"/>
      <c r="B191" s="54" t="s">
        <v>137</v>
      </c>
      <c r="C191" s="62"/>
      <c r="D191" s="63"/>
      <c r="E191" s="63"/>
      <c r="F191" s="54" t="s">
        <v>101</v>
      </c>
      <c r="G191" s="5">
        <v>37753008</v>
      </c>
      <c r="H191" s="14">
        <v>1669848</v>
      </c>
      <c r="I191" s="14">
        <v>2328082</v>
      </c>
      <c r="J191" s="14">
        <v>4082860</v>
      </c>
      <c r="K191" s="14">
        <v>9132206</v>
      </c>
      <c r="L191" s="14">
        <v>8588036</v>
      </c>
      <c r="M191" s="14">
        <v>11951976</v>
      </c>
      <c r="N191" s="14">
        <v>0</v>
      </c>
      <c r="O191" s="14">
        <v>0</v>
      </c>
      <c r="P191" s="14">
        <v>0</v>
      </c>
      <c r="Q191" s="14">
        <v>0</v>
      </c>
      <c r="R191" s="14">
        <v>0</v>
      </c>
      <c r="S191" s="14">
        <v>0</v>
      </c>
      <c r="T191" s="14">
        <v>0</v>
      </c>
      <c r="U191" s="14">
        <v>0</v>
      </c>
      <c r="V191" s="14">
        <v>0</v>
      </c>
      <c r="W191" s="14">
        <v>0</v>
      </c>
      <c r="X191" s="63"/>
      <c r="Y191" s="34"/>
      <c r="Z191" s="35"/>
      <c r="AA191" s="35"/>
      <c r="AB191" s="35"/>
      <c r="AC191" s="35"/>
      <c r="AD191" s="35"/>
      <c r="AE191" s="35"/>
      <c r="AF191" s="35"/>
      <c r="AG191" s="35"/>
      <c r="AH191" s="35"/>
      <c r="AI191"/>
      <c r="AJ191"/>
      <c r="AK191"/>
      <c r="AL191"/>
      <c r="AM191"/>
      <c r="AN191"/>
      <c r="AO191"/>
    </row>
    <row r="192" spans="1:41" ht="14.5" customHeight="1" x14ac:dyDescent="0.35">
      <c r="A192" s="54"/>
      <c r="B192" s="54" t="s">
        <v>138</v>
      </c>
      <c r="C192" s="62"/>
      <c r="D192" s="63"/>
      <c r="E192" s="63"/>
      <c r="F192" s="54" t="s">
        <v>101</v>
      </c>
      <c r="G192" s="5">
        <v>21717819</v>
      </c>
      <c r="H192" s="14">
        <v>1073921</v>
      </c>
      <c r="I192" s="14">
        <v>829460</v>
      </c>
      <c r="J192" s="14">
        <v>3583405</v>
      </c>
      <c r="K192" s="14">
        <v>3999421</v>
      </c>
      <c r="L192" s="14">
        <v>5984462</v>
      </c>
      <c r="M192" s="14">
        <v>6247150</v>
      </c>
      <c r="N192" s="14">
        <v>0</v>
      </c>
      <c r="O192" s="14">
        <v>0</v>
      </c>
      <c r="P192" s="14">
        <v>0</v>
      </c>
      <c r="Q192" s="14">
        <v>0</v>
      </c>
      <c r="R192" s="14">
        <v>0</v>
      </c>
      <c r="S192" s="14">
        <v>0</v>
      </c>
      <c r="T192" s="14">
        <v>0</v>
      </c>
      <c r="U192" s="14">
        <v>0</v>
      </c>
      <c r="V192" s="14">
        <v>0</v>
      </c>
      <c r="W192" s="14">
        <v>0</v>
      </c>
      <c r="X192" s="63"/>
      <c r="Y192" s="34"/>
      <c r="Z192" s="35"/>
      <c r="AA192" s="35"/>
      <c r="AB192" s="35"/>
      <c r="AC192" s="35"/>
      <c r="AD192" s="35"/>
      <c r="AE192" s="35"/>
      <c r="AF192" s="35"/>
      <c r="AG192" s="35"/>
      <c r="AH192" s="35"/>
      <c r="AI192"/>
      <c r="AJ192"/>
      <c r="AK192"/>
      <c r="AL192"/>
      <c r="AM192"/>
      <c r="AN192"/>
      <c r="AO192"/>
    </row>
    <row r="193" spans="1:41" ht="14.5" customHeight="1" x14ac:dyDescent="0.35">
      <c r="A193" s="54"/>
      <c r="B193" s="54" t="s">
        <v>139</v>
      </c>
      <c r="C193" s="62"/>
      <c r="D193" s="63"/>
      <c r="E193" s="63"/>
      <c r="F193" s="54" t="s">
        <v>101</v>
      </c>
      <c r="G193" s="5">
        <v>25987498</v>
      </c>
      <c r="H193" s="14">
        <v>186867</v>
      </c>
      <c r="I193" s="14">
        <v>927142</v>
      </c>
      <c r="J193" s="14">
        <v>4545154</v>
      </c>
      <c r="K193" s="14">
        <v>5531516</v>
      </c>
      <c r="L193" s="14">
        <v>6347668</v>
      </c>
      <c r="M193" s="14">
        <v>8449151</v>
      </c>
      <c r="N193" s="14">
        <v>0</v>
      </c>
      <c r="O193" s="14">
        <v>0</v>
      </c>
      <c r="P193" s="14">
        <v>0</v>
      </c>
      <c r="Q193" s="14">
        <v>0</v>
      </c>
      <c r="R193" s="14">
        <v>0</v>
      </c>
      <c r="S193" s="14">
        <v>0</v>
      </c>
      <c r="T193" s="14">
        <v>0</v>
      </c>
      <c r="U193" s="14">
        <v>0</v>
      </c>
      <c r="V193" s="14">
        <v>0</v>
      </c>
      <c r="W193" s="14">
        <v>0</v>
      </c>
      <c r="X193" s="63"/>
      <c r="Y193" s="34"/>
      <c r="Z193" s="35"/>
      <c r="AA193" s="35"/>
      <c r="AB193" s="35"/>
      <c r="AC193" s="35"/>
      <c r="AD193" s="35"/>
      <c r="AE193" s="35"/>
      <c r="AF193" s="35"/>
      <c r="AG193" s="35"/>
      <c r="AH193" s="35"/>
      <c r="AI193"/>
      <c r="AJ193"/>
      <c r="AK193"/>
      <c r="AL193"/>
      <c r="AM193"/>
      <c r="AN193"/>
      <c r="AO193"/>
    </row>
    <row r="194" spans="1:41" ht="14.5" customHeight="1" x14ac:dyDescent="0.35">
      <c r="A194" s="54"/>
      <c r="B194" s="54" t="s">
        <v>140</v>
      </c>
      <c r="C194" s="62"/>
      <c r="D194" s="63"/>
      <c r="E194" s="63"/>
      <c r="F194" s="54" t="s">
        <v>101</v>
      </c>
      <c r="G194" s="5">
        <v>1860111</v>
      </c>
      <c r="H194" s="14">
        <v>184215</v>
      </c>
      <c r="I194" s="14">
        <v>165120</v>
      </c>
      <c r="J194" s="14">
        <v>252220</v>
      </c>
      <c r="K194" s="14">
        <v>251580</v>
      </c>
      <c r="L194" s="14">
        <v>447491</v>
      </c>
      <c r="M194" s="14">
        <v>559485</v>
      </c>
      <c r="N194" s="14">
        <v>0</v>
      </c>
      <c r="O194" s="14">
        <v>0</v>
      </c>
      <c r="P194" s="14">
        <v>0</v>
      </c>
      <c r="Q194" s="14">
        <v>0</v>
      </c>
      <c r="R194" s="14">
        <v>0</v>
      </c>
      <c r="S194" s="14">
        <v>0</v>
      </c>
      <c r="T194" s="14">
        <v>0</v>
      </c>
      <c r="U194" s="14">
        <v>0</v>
      </c>
      <c r="V194" s="14">
        <v>0</v>
      </c>
      <c r="W194" s="14">
        <v>0</v>
      </c>
      <c r="X194" s="63"/>
      <c r="Y194" s="34"/>
      <c r="Z194" s="35"/>
      <c r="AA194" s="35"/>
      <c r="AB194" s="35"/>
      <c r="AC194" s="35"/>
      <c r="AD194" s="35"/>
      <c r="AE194" s="35"/>
      <c r="AF194" s="35"/>
      <c r="AG194" s="35"/>
      <c r="AH194" s="35"/>
      <c r="AI194"/>
      <c r="AJ194"/>
      <c r="AK194"/>
      <c r="AL194"/>
      <c r="AM194"/>
      <c r="AN194"/>
      <c r="AO194"/>
    </row>
    <row r="195" spans="1:41" ht="14.5" customHeight="1" x14ac:dyDescent="0.35">
      <c r="A195" s="54"/>
      <c r="B195" s="54" t="s">
        <v>141</v>
      </c>
      <c r="C195" s="62"/>
      <c r="D195" s="63"/>
      <c r="E195" s="63"/>
      <c r="F195" s="54" t="s">
        <v>101</v>
      </c>
      <c r="G195" s="5">
        <v>28394017</v>
      </c>
      <c r="H195" s="14">
        <v>907046</v>
      </c>
      <c r="I195" s="14">
        <v>2165691</v>
      </c>
      <c r="J195" s="14">
        <v>1366440</v>
      </c>
      <c r="K195" s="14">
        <v>2331941</v>
      </c>
      <c r="L195" s="14">
        <v>9463742</v>
      </c>
      <c r="M195" s="14">
        <v>12159157</v>
      </c>
      <c r="N195" s="14">
        <v>0</v>
      </c>
      <c r="O195" s="14">
        <v>0</v>
      </c>
      <c r="P195" s="14">
        <v>0</v>
      </c>
      <c r="Q195" s="14">
        <v>0</v>
      </c>
      <c r="R195" s="14">
        <v>0</v>
      </c>
      <c r="S195" s="14">
        <v>0</v>
      </c>
      <c r="T195" s="14">
        <v>0</v>
      </c>
      <c r="U195" s="14">
        <v>0</v>
      </c>
      <c r="V195" s="14">
        <v>0</v>
      </c>
      <c r="W195" s="14">
        <v>0</v>
      </c>
      <c r="X195" s="63"/>
      <c r="Y195" s="34"/>
      <c r="Z195" s="35"/>
      <c r="AA195" s="35"/>
      <c r="AB195" s="35"/>
      <c r="AC195" s="35"/>
      <c r="AD195" s="35"/>
      <c r="AE195" s="35"/>
      <c r="AF195" s="35"/>
      <c r="AG195" s="35"/>
      <c r="AH195" s="35"/>
      <c r="AI195"/>
      <c r="AJ195"/>
      <c r="AK195"/>
      <c r="AL195"/>
      <c r="AM195"/>
      <c r="AN195"/>
      <c r="AO195"/>
    </row>
    <row r="196" spans="1:41" ht="14.5" customHeight="1" x14ac:dyDescent="0.35">
      <c r="A196" s="54"/>
      <c r="B196" s="54" t="s">
        <v>142</v>
      </c>
      <c r="C196" s="62"/>
      <c r="D196" s="63"/>
      <c r="E196" s="63"/>
      <c r="F196" s="54" t="s">
        <v>101</v>
      </c>
      <c r="G196" s="5">
        <v>2646885</v>
      </c>
      <c r="H196" s="14">
        <v>135730</v>
      </c>
      <c r="I196" s="14">
        <v>172085</v>
      </c>
      <c r="J196" s="14">
        <v>357540</v>
      </c>
      <c r="K196" s="14">
        <v>671960</v>
      </c>
      <c r="L196" s="14">
        <v>495565</v>
      </c>
      <c r="M196" s="14">
        <v>814005</v>
      </c>
      <c r="N196" s="14">
        <v>0</v>
      </c>
      <c r="O196" s="14">
        <v>0</v>
      </c>
      <c r="P196" s="14">
        <v>0</v>
      </c>
      <c r="Q196" s="14">
        <v>0</v>
      </c>
      <c r="R196" s="14">
        <v>0</v>
      </c>
      <c r="S196" s="14">
        <v>0</v>
      </c>
      <c r="T196" s="14">
        <v>0</v>
      </c>
      <c r="U196" s="14">
        <v>0</v>
      </c>
      <c r="V196" s="14">
        <v>0</v>
      </c>
      <c r="W196" s="14">
        <v>0</v>
      </c>
      <c r="X196" s="63"/>
      <c r="Y196" s="34"/>
      <c r="Z196" s="35"/>
      <c r="AA196" s="35"/>
      <c r="AB196" s="35"/>
      <c r="AC196" s="35"/>
      <c r="AD196" s="35"/>
      <c r="AE196" s="35"/>
      <c r="AF196" s="35"/>
      <c r="AG196" s="35"/>
      <c r="AH196" s="35"/>
      <c r="AI196"/>
      <c r="AJ196"/>
      <c r="AK196"/>
      <c r="AL196"/>
      <c r="AM196"/>
      <c r="AN196"/>
      <c r="AO196"/>
    </row>
    <row r="197" spans="1:41" ht="15" customHeight="1" x14ac:dyDescent="0.35">
      <c r="A197" s="54"/>
      <c r="B197" s="54"/>
      <c r="C197" s="54"/>
      <c r="D197" s="54"/>
      <c r="E197" s="54"/>
      <c r="F197" s="54"/>
      <c r="G197" s="35"/>
      <c r="H197" s="54"/>
      <c r="I197" s="54"/>
      <c r="J197" s="54"/>
      <c r="K197" s="54"/>
      <c r="L197" s="54"/>
      <c r="M197" s="54"/>
      <c r="N197" s="54"/>
      <c r="O197" s="54"/>
      <c r="P197" s="54"/>
      <c r="Q197" s="54"/>
      <c r="R197" s="54"/>
      <c r="S197" s="54"/>
      <c r="T197" s="54"/>
      <c r="U197" s="54"/>
      <c r="V197" s="54"/>
      <c r="W197" s="54"/>
      <c r="X197" s="54"/>
      <c r="Y197" s="35"/>
      <c r="Z197" s="35"/>
      <c r="AA197" s="35"/>
      <c r="AB197" s="35"/>
      <c r="AC197" s="35"/>
      <c r="AD197" s="35"/>
      <c r="AE197" s="35"/>
      <c r="AF197" s="35"/>
      <c r="AG197" s="35"/>
      <c r="AH197" s="35"/>
      <c r="AI197"/>
      <c r="AJ197"/>
      <c r="AK197"/>
      <c r="AL197"/>
      <c r="AM197"/>
      <c r="AN197"/>
      <c r="AO197"/>
    </row>
    <row r="198" spans="1:41" ht="14.5" customHeight="1" x14ac:dyDescent="0.35">
      <c r="A198" s="54"/>
      <c r="B198" s="62" t="s">
        <v>104</v>
      </c>
      <c r="C198" s="62"/>
      <c r="D198" s="63"/>
      <c r="E198" s="63"/>
      <c r="F198" s="62" t="s">
        <v>98</v>
      </c>
      <c r="G198" s="34" t="s">
        <v>99</v>
      </c>
      <c r="H198" s="63">
        <v>2017</v>
      </c>
      <c r="I198" s="63">
        <v>2018</v>
      </c>
      <c r="J198" s="63">
        <v>2019</v>
      </c>
      <c r="K198" s="63">
        <v>2020</v>
      </c>
      <c r="L198" s="63">
        <v>2021</v>
      </c>
      <c r="M198" s="63">
        <v>2022</v>
      </c>
      <c r="N198" s="63">
        <v>2023</v>
      </c>
      <c r="O198" s="63">
        <v>2024</v>
      </c>
      <c r="P198" s="63">
        <v>2025</v>
      </c>
      <c r="Q198" s="63">
        <v>2026</v>
      </c>
      <c r="R198" s="63">
        <v>2027</v>
      </c>
      <c r="S198" s="63">
        <v>2028</v>
      </c>
      <c r="T198" s="63">
        <v>2029</v>
      </c>
      <c r="U198" s="63">
        <v>2030</v>
      </c>
      <c r="V198" s="63">
        <v>2031</v>
      </c>
      <c r="W198" s="63">
        <v>2032</v>
      </c>
      <c r="X198" s="54"/>
      <c r="Y198" s="35"/>
      <c r="Z198" s="35"/>
      <c r="AA198" s="35"/>
      <c r="AB198" s="35"/>
      <c r="AC198" s="35"/>
      <c r="AD198" s="35"/>
      <c r="AE198" s="35"/>
      <c r="AF198" s="35"/>
      <c r="AG198" s="35"/>
      <c r="AH198" s="35"/>
      <c r="AI198"/>
      <c r="AJ198"/>
      <c r="AK198"/>
      <c r="AL198"/>
      <c r="AM198"/>
      <c r="AN198"/>
      <c r="AO198"/>
    </row>
    <row r="199" spans="1:41" ht="14.5" customHeight="1" x14ac:dyDescent="0.35">
      <c r="A199" s="54"/>
      <c r="B199" s="54" t="s">
        <v>116</v>
      </c>
      <c r="C199" s="62"/>
      <c r="D199" s="63"/>
      <c r="E199" s="63"/>
      <c r="F199" s="54" t="s">
        <v>101</v>
      </c>
      <c r="G199" s="5">
        <v>102379658.09999999</v>
      </c>
      <c r="H199" s="14">
        <v>12396226.6</v>
      </c>
      <c r="I199" s="14">
        <v>16361979</v>
      </c>
      <c r="J199" s="14">
        <v>12712321</v>
      </c>
      <c r="K199" s="14">
        <v>16104656</v>
      </c>
      <c r="L199" s="14">
        <v>20080417</v>
      </c>
      <c r="M199" s="14">
        <v>24724058.5</v>
      </c>
      <c r="N199" s="14">
        <v>0</v>
      </c>
      <c r="O199" s="14">
        <v>0</v>
      </c>
      <c r="P199" s="14">
        <v>0</v>
      </c>
      <c r="Q199" s="14">
        <v>0</v>
      </c>
      <c r="R199" s="14">
        <v>0</v>
      </c>
      <c r="S199" s="14">
        <v>0</v>
      </c>
      <c r="T199" s="14">
        <v>0</v>
      </c>
      <c r="U199" s="14">
        <v>0</v>
      </c>
      <c r="V199" s="14">
        <v>0</v>
      </c>
      <c r="W199" s="14">
        <v>0</v>
      </c>
      <c r="X199" s="63"/>
      <c r="Y199" s="34"/>
      <c r="Z199" s="35"/>
      <c r="AA199" s="35"/>
      <c r="AB199" s="35"/>
      <c r="AC199" s="35"/>
      <c r="AD199" s="35"/>
      <c r="AE199" s="35"/>
      <c r="AF199" s="35"/>
      <c r="AG199" s="35"/>
      <c r="AH199" s="35"/>
      <c r="AI199"/>
      <c r="AJ199"/>
      <c r="AK199"/>
      <c r="AL199"/>
      <c r="AM199"/>
      <c r="AN199"/>
      <c r="AO199"/>
    </row>
    <row r="200" spans="1:41" ht="14.5" customHeight="1" x14ac:dyDescent="0.35">
      <c r="A200" s="54"/>
      <c r="B200" s="54" t="s">
        <v>117</v>
      </c>
      <c r="C200" s="62"/>
      <c r="D200" s="63"/>
      <c r="E200" s="63"/>
      <c r="F200" s="54" t="s">
        <v>101</v>
      </c>
      <c r="G200" s="5">
        <v>14097344</v>
      </c>
      <c r="H200" s="14">
        <v>1644438</v>
      </c>
      <c r="I200" s="14">
        <v>4746805</v>
      </c>
      <c r="J200" s="14">
        <v>1853281</v>
      </c>
      <c r="K200" s="14">
        <v>693540</v>
      </c>
      <c r="L200" s="14">
        <v>2804680</v>
      </c>
      <c r="M200" s="14">
        <v>2354600</v>
      </c>
      <c r="N200" s="14">
        <v>0</v>
      </c>
      <c r="O200" s="14">
        <v>0</v>
      </c>
      <c r="P200" s="14">
        <v>0</v>
      </c>
      <c r="Q200" s="14">
        <v>0</v>
      </c>
      <c r="R200" s="14">
        <v>0</v>
      </c>
      <c r="S200" s="14">
        <v>0</v>
      </c>
      <c r="T200" s="14">
        <v>0</v>
      </c>
      <c r="U200" s="14">
        <v>0</v>
      </c>
      <c r="V200" s="14">
        <v>0</v>
      </c>
      <c r="W200" s="14">
        <v>0</v>
      </c>
      <c r="X200" s="63"/>
      <c r="Y200" s="34"/>
      <c r="Z200" s="35"/>
      <c r="AA200" s="35"/>
      <c r="AB200" s="35"/>
      <c r="AC200" s="35"/>
      <c r="AD200" s="35"/>
      <c r="AE200" s="35"/>
      <c r="AF200" s="35"/>
      <c r="AG200" s="35"/>
      <c r="AH200" s="35"/>
      <c r="AI200"/>
      <c r="AJ200"/>
      <c r="AK200"/>
      <c r="AL200"/>
      <c r="AM200"/>
      <c r="AN200"/>
      <c r="AO200"/>
    </row>
    <row r="201" spans="1:41" ht="14.5" customHeight="1" x14ac:dyDescent="0.35">
      <c r="A201" s="54"/>
      <c r="B201" s="54" t="s">
        <v>118</v>
      </c>
      <c r="C201" s="62"/>
      <c r="D201" s="63"/>
      <c r="E201" s="63"/>
      <c r="F201" s="54" t="s">
        <v>101</v>
      </c>
      <c r="G201" s="5">
        <v>21878985</v>
      </c>
      <c r="H201" s="14">
        <v>3212350</v>
      </c>
      <c r="I201" s="14">
        <v>2703585</v>
      </c>
      <c r="J201" s="14">
        <v>3434930</v>
      </c>
      <c r="K201" s="14">
        <v>3395240</v>
      </c>
      <c r="L201" s="14">
        <v>4069060</v>
      </c>
      <c r="M201" s="14">
        <v>5063820</v>
      </c>
      <c r="N201" s="14">
        <v>0</v>
      </c>
      <c r="O201" s="14">
        <v>0</v>
      </c>
      <c r="P201" s="14">
        <v>0</v>
      </c>
      <c r="Q201" s="14">
        <v>0</v>
      </c>
      <c r="R201" s="14">
        <v>0</v>
      </c>
      <c r="S201" s="14">
        <v>0</v>
      </c>
      <c r="T201" s="14">
        <v>0</v>
      </c>
      <c r="U201" s="14">
        <v>0</v>
      </c>
      <c r="V201" s="14">
        <v>0</v>
      </c>
      <c r="W201" s="14">
        <v>0</v>
      </c>
      <c r="X201" s="63"/>
      <c r="Y201" s="34"/>
      <c r="Z201" s="35"/>
      <c r="AA201" s="35"/>
      <c r="AB201" s="35"/>
      <c r="AC201" s="35"/>
      <c r="AD201" s="35"/>
      <c r="AE201" s="35"/>
      <c r="AF201" s="35"/>
      <c r="AG201" s="35"/>
      <c r="AH201" s="35"/>
      <c r="AI201"/>
      <c r="AJ201"/>
      <c r="AK201"/>
      <c r="AL201"/>
      <c r="AM201"/>
      <c r="AN201"/>
      <c r="AO201"/>
    </row>
    <row r="202" spans="1:41" ht="14.5" customHeight="1" x14ac:dyDescent="0.35">
      <c r="A202" s="54"/>
      <c r="B202" s="54" t="s">
        <v>119</v>
      </c>
      <c r="C202" s="62"/>
      <c r="D202" s="63"/>
      <c r="E202" s="63"/>
      <c r="F202" s="54" t="s">
        <v>101</v>
      </c>
      <c r="G202" s="5">
        <v>63532</v>
      </c>
      <c r="H202" s="14">
        <v>40000</v>
      </c>
      <c r="I202" s="14">
        <v>0</v>
      </c>
      <c r="J202" s="14">
        <v>23532</v>
      </c>
      <c r="K202" s="14">
        <v>0</v>
      </c>
      <c r="L202" s="14">
        <v>0</v>
      </c>
      <c r="M202" s="14">
        <v>0</v>
      </c>
      <c r="N202" s="14">
        <v>0</v>
      </c>
      <c r="O202" s="14">
        <v>0</v>
      </c>
      <c r="P202" s="14">
        <v>0</v>
      </c>
      <c r="Q202" s="14">
        <v>0</v>
      </c>
      <c r="R202" s="14">
        <v>0</v>
      </c>
      <c r="S202" s="14">
        <v>0</v>
      </c>
      <c r="T202" s="14">
        <v>0</v>
      </c>
      <c r="U202" s="14">
        <v>0</v>
      </c>
      <c r="V202" s="14">
        <v>0</v>
      </c>
      <c r="W202" s="14">
        <v>0</v>
      </c>
      <c r="X202" s="63"/>
      <c r="Y202" s="34"/>
      <c r="Z202" s="35"/>
      <c r="AA202" s="35"/>
      <c r="AB202" s="35"/>
      <c r="AC202" s="35"/>
      <c r="AD202" s="35"/>
      <c r="AE202" s="35"/>
      <c r="AF202" s="35"/>
      <c r="AG202" s="35"/>
      <c r="AH202" s="35"/>
      <c r="AI202"/>
      <c r="AJ202"/>
      <c r="AK202"/>
      <c r="AL202"/>
      <c r="AM202"/>
      <c r="AN202"/>
      <c r="AO202"/>
    </row>
    <row r="203" spans="1:41" ht="14.5" customHeight="1" x14ac:dyDescent="0.35">
      <c r="A203" s="54"/>
      <c r="B203" s="54" t="s">
        <v>120</v>
      </c>
      <c r="C203" s="62"/>
      <c r="D203" s="63"/>
      <c r="E203" s="63"/>
      <c r="F203" s="54" t="s">
        <v>101</v>
      </c>
      <c r="G203" s="5">
        <v>345140</v>
      </c>
      <c r="H203" s="14">
        <v>62000</v>
      </c>
      <c r="I203" s="14">
        <v>0</v>
      </c>
      <c r="J203" s="14">
        <v>32100</v>
      </c>
      <c r="K203" s="14">
        <v>0</v>
      </c>
      <c r="L203" s="14">
        <v>0</v>
      </c>
      <c r="M203" s="14">
        <v>251040</v>
      </c>
      <c r="N203" s="14">
        <v>0</v>
      </c>
      <c r="O203" s="14">
        <v>0</v>
      </c>
      <c r="P203" s="14">
        <v>0</v>
      </c>
      <c r="Q203" s="14">
        <v>0</v>
      </c>
      <c r="R203" s="14">
        <v>0</v>
      </c>
      <c r="S203" s="14">
        <v>0</v>
      </c>
      <c r="T203" s="14">
        <v>0</v>
      </c>
      <c r="U203" s="14">
        <v>0</v>
      </c>
      <c r="V203" s="14">
        <v>0</v>
      </c>
      <c r="W203" s="14">
        <v>0</v>
      </c>
      <c r="X203" s="63"/>
      <c r="Y203" s="34"/>
      <c r="Z203" s="35"/>
      <c r="AA203" s="35"/>
      <c r="AB203" s="35"/>
      <c r="AC203" s="35"/>
      <c r="AD203" s="35"/>
      <c r="AE203" s="35"/>
      <c r="AF203" s="35"/>
      <c r="AG203" s="35"/>
      <c r="AH203" s="35"/>
      <c r="AI203"/>
      <c r="AJ203"/>
      <c r="AK203"/>
      <c r="AL203"/>
      <c r="AM203"/>
      <c r="AN203"/>
      <c r="AO203"/>
    </row>
    <row r="204" spans="1:41" ht="14.5" customHeight="1" x14ac:dyDescent="0.35">
      <c r="A204" s="54"/>
      <c r="B204" s="54" t="s">
        <v>121</v>
      </c>
      <c r="C204" s="62"/>
      <c r="D204" s="63"/>
      <c r="E204" s="63"/>
      <c r="F204" s="54" t="s">
        <v>101</v>
      </c>
      <c r="G204" s="5">
        <v>0</v>
      </c>
      <c r="H204" s="14">
        <v>0</v>
      </c>
      <c r="I204" s="14">
        <v>0</v>
      </c>
      <c r="J204" s="14">
        <v>0</v>
      </c>
      <c r="K204" s="14">
        <v>0</v>
      </c>
      <c r="L204" s="14">
        <v>0</v>
      </c>
      <c r="M204" s="14">
        <v>0</v>
      </c>
      <c r="N204" s="14">
        <v>0</v>
      </c>
      <c r="O204" s="14">
        <v>0</v>
      </c>
      <c r="P204" s="14">
        <v>0</v>
      </c>
      <c r="Q204" s="14">
        <v>0</v>
      </c>
      <c r="R204" s="14">
        <v>0</v>
      </c>
      <c r="S204" s="14">
        <v>0</v>
      </c>
      <c r="T204" s="14">
        <v>0</v>
      </c>
      <c r="U204" s="14">
        <v>0</v>
      </c>
      <c r="V204" s="14">
        <v>0</v>
      </c>
      <c r="W204" s="14">
        <v>0</v>
      </c>
      <c r="X204" s="63"/>
      <c r="Y204" s="34"/>
      <c r="Z204" s="35"/>
      <c r="AA204" s="35"/>
      <c r="AB204" s="35"/>
      <c r="AC204" s="35"/>
      <c r="AD204" s="35"/>
      <c r="AE204" s="35"/>
      <c r="AF204" s="35"/>
      <c r="AG204" s="35"/>
      <c r="AH204" s="35"/>
      <c r="AI204"/>
      <c r="AJ204"/>
      <c r="AK204"/>
      <c r="AL204"/>
      <c r="AM204"/>
      <c r="AN204"/>
      <c r="AO204"/>
    </row>
    <row r="205" spans="1:41" ht="14.5" customHeight="1" x14ac:dyDescent="0.35">
      <c r="A205" s="54"/>
      <c r="B205" s="54" t="s">
        <v>122</v>
      </c>
      <c r="C205" s="62"/>
      <c r="D205" s="63"/>
      <c r="E205" s="63"/>
      <c r="F205" s="54" t="s">
        <v>101</v>
      </c>
      <c r="G205" s="5">
        <v>159700</v>
      </c>
      <c r="H205" s="14">
        <v>94435</v>
      </c>
      <c r="I205" s="14">
        <v>0</v>
      </c>
      <c r="J205" s="14">
        <v>30090</v>
      </c>
      <c r="K205" s="14">
        <v>17325</v>
      </c>
      <c r="L205" s="14">
        <v>0</v>
      </c>
      <c r="M205" s="14">
        <v>17850</v>
      </c>
      <c r="N205" s="14">
        <v>0</v>
      </c>
      <c r="O205" s="14">
        <v>0</v>
      </c>
      <c r="P205" s="14">
        <v>0</v>
      </c>
      <c r="Q205" s="14">
        <v>0</v>
      </c>
      <c r="R205" s="14">
        <v>0</v>
      </c>
      <c r="S205" s="14">
        <v>0</v>
      </c>
      <c r="T205" s="14">
        <v>0</v>
      </c>
      <c r="U205" s="14">
        <v>0</v>
      </c>
      <c r="V205" s="14">
        <v>0</v>
      </c>
      <c r="W205" s="14">
        <v>0</v>
      </c>
      <c r="X205" s="63"/>
      <c r="Y205" s="34"/>
      <c r="Z205" s="35"/>
      <c r="AA205" s="35"/>
      <c r="AB205" s="35"/>
      <c r="AC205" s="35"/>
      <c r="AD205" s="35"/>
      <c r="AE205" s="35"/>
      <c r="AF205" s="35"/>
      <c r="AG205" s="35"/>
      <c r="AH205" s="35"/>
      <c r="AI205"/>
      <c r="AJ205"/>
      <c r="AK205"/>
      <c r="AL205"/>
      <c r="AM205"/>
      <c r="AN205"/>
      <c r="AO205"/>
    </row>
    <row r="206" spans="1:41" ht="14.5" customHeight="1" x14ac:dyDescent="0.35">
      <c r="A206" s="54"/>
      <c r="B206" s="54" t="s">
        <v>123</v>
      </c>
      <c r="C206" s="62"/>
      <c r="D206" s="63"/>
      <c r="E206" s="63"/>
      <c r="F206" s="54" t="s">
        <v>101</v>
      </c>
      <c r="G206" s="5">
        <v>273830.59999999998</v>
      </c>
      <c r="H206" s="14">
        <v>30095.599999999999</v>
      </c>
      <c r="I206" s="14">
        <v>153150</v>
      </c>
      <c r="J206" s="14">
        <v>0</v>
      </c>
      <c r="K206" s="14">
        <v>25500</v>
      </c>
      <c r="L206" s="14">
        <v>30225</v>
      </c>
      <c r="M206" s="14">
        <v>34860</v>
      </c>
      <c r="N206" s="14">
        <v>0</v>
      </c>
      <c r="O206" s="14">
        <v>0</v>
      </c>
      <c r="P206" s="14">
        <v>0</v>
      </c>
      <c r="Q206" s="14">
        <v>0</v>
      </c>
      <c r="R206" s="14">
        <v>0</v>
      </c>
      <c r="S206" s="14">
        <v>0</v>
      </c>
      <c r="T206" s="14">
        <v>0</v>
      </c>
      <c r="U206" s="14">
        <v>0</v>
      </c>
      <c r="V206" s="14">
        <v>0</v>
      </c>
      <c r="W206" s="14">
        <v>0</v>
      </c>
      <c r="X206" s="63"/>
      <c r="Y206" s="34"/>
      <c r="Z206" s="35"/>
      <c r="AA206" s="35"/>
      <c r="AB206" s="35"/>
      <c r="AC206" s="35"/>
      <c r="AD206" s="35"/>
      <c r="AE206" s="35"/>
      <c r="AF206" s="35"/>
      <c r="AG206" s="35"/>
      <c r="AH206" s="35"/>
      <c r="AI206"/>
      <c r="AJ206"/>
      <c r="AK206"/>
      <c r="AL206"/>
      <c r="AM206"/>
      <c r="AN206"/>
      <c r="AO206"/>
    </row>
    <row r="207" spans="1:41" ht="14.5" customHeight="1" x14ac:dyDescent="0.35">
      <c r="A207" s="54"/>
      <c r="B207" s="54" t="s">
        <v>124</v>
      </c>
      <c r="C207" s="62"/>
      <c r="D207" s="63"/>
      <c r="E207" s="63"/>
      <c r="F207" s="54" t="s">
        <v>101</v>
      </c>
      <c r="G207" s="5">
        <v>404000</v>
      </c>
      <c r="H207" s="14">
        <v>174000</v>
      </c>
      <c r="I207" s="14">
        <v>164000</v>
      </c>
      <c r="J207" s="14">
        <v>50000</v>
      </c>
      <c r="K207" s="14">
        <v>16000</v>
      </c>
      <c r="L207" s="14">
        <v>0</v>
      </c>
      <c r="M207" s="14">
        <v>0</v>
      </c>
      <c r="N207" s="14">
        <v>0</v>
      </c>
      <c r="O207" s="14">
        <v>0</v>
      </c>
      <c r="P207" s="14">
        <v>0</v>
      </c>
      <c r="Q207" s="14">
        <v>0</v>
      </c>
      <c r="R207" s="14">
        <v>0</v>
      </c>
      <c r="S207" s="14">
        <v>0</v>
      </c>
      <c r="T207" s="14">
        <v>0</v>
      </c>
      <c r="U207" s="14">
        <v>0</v>
      </c>
      <c r="V207" s="14">
        <v>0</v>
      </c>
      <c r="W207" s="14">
        <v>0</v>
      </c>
      <c r="X207" s="63"/>
      <c r="Y207" s="34"/>
      <c r="Z207" s="35"/>
      <c r="AA207" s="35"/>
      <c r="AB207" s="35"/>
      <c r="AC207" s="35"/>
      <c r="AD207" s="35"/>
      <c r="AE207" s="35"/>
      <c r="AF207" s="35"/>
      <c r="AG207" s="35"/>
      <c r="AH207" s="35"/>
      <c r="AI207"/>
      <c r="AJ207"/>
      <c r="AK207"/>
      <c r="AL207"/>
      <c r="AM207"/>
      <c r="AN207"/>
      <c r="AO207"/>
    </row>
    <row r="208" spans="1:41" ht="14.5" customHeight="1" x14ac:dyDescent="0.35">
      <c r="A208" s="54"/>
      <c r="B208" s="54" t="s">
        <v>125</v>
      </c>
      <c r="C208" s="62"/>
      <c r="D208" s="63"/>
      <c r="E208" s="63"/>
      <c r="F208" s="54" t="s">
        <v>101</v>
      </c>
      <c r="G208" s="5">
        <v>0</v>
      </c>
      <c r="H208" s="14">
        <v>0</v>
      </c>
      <c r="I208" s="14">
        <v>0</v>
      </c>
      <c r="J208" s="14">
        <v>0</v>
      </c>
      <c r="K208" s="14">
        <v>0</v>
      </c>
      <c r="L208" s="14">
        <v>0</v>
      </c>
      <c r="M208" s="14">
        <v>0</v>
      </c>
      <c r="N208" s="14">
        <v>0</v>
      </c>
      <c r="O208" s="14">
        <v>0</v>
      </c>
      <c r="P208" s="14">
        <v>0</v>
      </c>
      <c r="Q208" s="14">
        <v>0</v>
      </c>
      <c r="R208" s="14">
        <v>0</v>
      </c>
      <c r="S208" s="14">
        <v>0</v>
      </c>
      <c r="T208" s="14">
        <v>0</v>
      </c>
      <c r="U208" s="14">
        <v>0</v>
      </c>
      <c r="V208" s="14">
        <v>0</v>
      </c>
      <c r="W208" s="14">
        <v>0</v>
      </c>
      <c r="X208" s="63"/>
      <c r="Y208" s="34"/>
      <c r="Z208" s="35"/>
      <c r="AA208" s="35"/>
      <c r="AB208" s="35"/>
      <c r="AC208" s="35"/>
      <c r="AD208" s="35"/>
      <c r="AE208" s="35"/>
      <c r="AF208" s="35"/>
      <c r="AG208" s="35"/>
      <c r="AH208" s="35"/>
      <c r="AI208"/>
      <c r="AJ208"/>
      <c r="AK208"/>
      <c r="AL208"/>
      <c r="AM208"/>
      <c r="AN208"/>
      <c r="AO208"/>
    </row>
    <row r="209" spans="1:41" ht="14.5" customHeight="1" x14ac:dyDescent="0.35">
      <c r="A209" s="54"/>
      <c r="B209" s="54" t="s">
        <v>126</v>
      </c>
      <c r="C209" s="62"/>
      <c r="D209" s="63"/>
      <c r="E209" s="63"/>
      <c r="F209" s="54" t="s">
        <v>101</v>
      </c>
      <c r="G209" s="5">
        <v>6810476.5</v>
      </c>
      <c r="H209" s="14">
        <v>30880</v>
      </c>
      <c r="I209" s="14">
        <v>157376</v>
      </c>
      <c r="J209" s="14">
        <v>377326</v>
      </c>
      <c r="K209" s="14">
        <v>1170974</v>
      </c>
      <c r="L209" s="14">
        <v>1584093</v>
      </c>
      <c r="M209" s="14">
        <v>3489827.5</v>
      </c>
      <c r="N209" s="14">
        <v>0</v>
      </c>
      <c r="O209" s="14">
        <v>0</v>
      </c>
      <c r="P209" s="14">
        <v>0</v>
      </c>
      <c r="Q209" s="14">
        <v>0</v>
      </c>
      <c r="R209" s="14">
        <v>0</v>
      </c>
      <c r="S209" s="14">
        <v>0</v>
      </c>
      <c r="T209" s="14">
        <v>0</v>
      </c>
      <c r="U209" s="14">
        <v>0</v>
      </c>
      <c r="V209" s="14">
        <v>0</v>
      </c>
      <c r="W209" s="14">
        <v>0</v>
      </c>
      <c r="X209" s="63"/>
      <c r="Y209" s="34"/>
      <c r="Z209" s="35"/>
      <c r="AA209" s="35"/>
      <c r="AB209" s="35"/>
      <c r="AC209" s="35"/>
      <c r="AD209" s="35"/>
      <c r="AE209" s="35"/>
      <c r="AF209" s="35"/>
      <c r="AG209" s="35"/>
      <c r="AH209" s="35"/>
      <c r="AI209"/>
      <c r="AJ209"/>
      <c r="AK209"/>
      <c r="AL209"/>
      <c r="AM209"/>
      <c r="AN209"/>
      <c r="AO209"/>
    </row>
    <row r="210" spans="1:41" ht="14.5" customHeight="1" x14ac:dyDescent="0.35">
      <c r="A210" s="54"/>
      <c r="B210" s="54" t="s">
        <v>127</v>
      </c>
      <c r="C210" s="62"/>
      <c r="D210" s="63"/>
      <c r="E210" s="63"/>
      <c r="F210" s="54" t="s">
        <v>101</v>
      </c>
      <c r="G210" s="5">
        <v>1079833</v>
      </c>
      <c r="H210" s="14">
        <v>178952</v>
      </c>
      <c r="I210" s="14">
        <v>63756</v>
      </c>
      <c r="J210" s="14">
        <v>12440</v>
      </c>
      <c r="K210" s="14">
        <v>249875</v>
      </c>
      <c r="L210" s="14">
        <v>140755</v>
      </c>
      <c r="M210" s="14">
        <v>434055</v>
      </c>
      <c r="N210" s="14">
        <v>0</v>
      </c>
      <c r="O210" s="14">
        <v>0</v>
      </c>
      <c r="P210" s="14">
        <v>0</v>
      </c>
      <c r="Q210" s="14">
        <v>0</v>
      </c>
      <c r="R210" s="14">
        <v>0</v>
      </c>
      <c r="S210" s="14">
        <v>0</v>
      </c>
      <c r="T210" s="14">
        <v>0</v>
      </c>
      <c r="U210" s="14">
        <v>0</v>
      </c>
      <c r="V210" s="14">
        <v>0</v>
      </c>
      <c r="W210" s="14">
        <v>0</v>
      </c>
      <c r="X210" s="63"/>
      <c r="Y210" s="34"/>
      <c r="Z210" s="35"/>
      <c r="AA210" s="35"/>
      <c r="AB210" s="35"/>
      <c r="AC210" s="35"/>
      <c r="AD210" s="35"/>
      <c r="AE210" s="35"/>
      <c r="AF210" s="35"/>
      <c r="AG210" s="35"/>
      <c r="AH210" s="35"/>
      <c r="AI210"/>
      <c r="AJ210"/>
      <c r="AK210"/>
      <c r="AL210"/>
      <c r="AM210"/>
      <c r="AN210"/>
      <c r="AO210"/>
    </row>
    <row r="211" spans="1:41" ht="14.5" customHeight="1" x14ac:dyDescent="0.35">
      <c r="A211" s="54"/>
      <c r="B211" s="54" t="s">
        <v>128</v>
      </c>
      <c r="C211" s="62"/>
      <c r="D211" s="63"/>
      <c r="E211" s="63"/>
      <c r="F211" s="54" t="s">
        <v>101</v>
      </c>
      <c r="G211" s="5">
        <v>1327209</v>
      </c>
      <c r="H211" s="14">
        <v>1026759</v>
      </c>
      <c r="I211" s="14">
        <v>0</v>
      </c>
      <c r="J211" s="14">
        <v>0</v>
      </c>
      <c r="K211" s="14">
        <v>0</v>
      </c>
      <c r="L211" s="14">
        <v>0</v>
      </c>
      <c r="M211" s="14">
        <v>300450</v>
      </c>
      <c r="N211" s="14">
        <v>0</v>
      </c>
      <c r="O211" s="14">
        <v>0</v>
      </c>
      <c r="P211" s="14">
        <v>0</v>
      </c>
      <c r="Q211" s="14">
        <v>0</v>
      </c>
      <c r="R211" s="14">
        <v>0</v>
      </c>
      <c r="S211" s="14">
        <v>0</v>
      </c>
      <c r="T211" s="14">
        <v>0</v>
      </c>
      <c r="U211" s="14">
        <v>0</v>
      </c>
      <c r="V211" s="14">
        <v>0</v>
      </c>
      <c r="W211" s="14">
        <v>0</v>
      </c>
      <c r="X211" s="63"/>
      <c r="Y211" s="34"/>
      <c r="Z211" s="35"/>
      <c r="AA211" s="35"/>
      <c r="AB211" s="35"/>
      <c r="AC211" s="35"/>
      <c r="AD211" s="35"/>
      <c r="AE211" s="35"/>
      <c r="AF211" s="35"/>
      <c r="AG211" s="35"/>
      <c r="AH211" s="35"/>
      <c r="AI211"/>
      <c r="AJ211"/>
      <c r="AK211"/>
      <c r="AL211"/>
      <c r="AM211"/>
      <c r="AN211"/>
      <c r="AO211"/>
    </row>
    <row r="212" spans="1:41" ht="14.5" customHeight="1" x14ac:dyDescent="0.35">
      <c r="A212" s="54"/>
      <c r="B212" s="54" t="s">
        <v>129</v>
      </c>
      <c r="C212" s="62"/>
      <c r="D212" s="63"/>
      <c r="E212" s="63"/>
      <c r="F212" s="54" t="s">
        <v>101</v>
      </c>
      <c r="G212" s="5">
        <v>7341702</v>
      </c>
      <c r="H212" s="14">
        <v>1058270</v>
      </c>
      <c r="I212" s="14">
        <v>1366545</v>
      </c>
      <c r="J212" s="14">
        <v>1434245</v>
      </c>
      <c r="K212" s="14">
        <v>1123637</v>
      </c>
      <c r="L212" s="14">
        <v>1298655</v>
      </c>
      <c r="M212" s="14">
        <v>1060350</v>
      </c>
      <c r="N212" s="14">
        <v>0</v>
      </c>
      <c r="O212" s="14">
        <v>0</v>
      </c>
      <c r="P212" s="14">
        <v>0</v>
      </c>
      <c r="Q212" s="14">
        <v>0</v>
      </c>
      <c r="R212" s="14">
        <v>0</v>
      </c>
      <c r="S212" s="14">
        <v>0</v>
      </c>
      <c r="T212" s="14">
        <v>0</v>
      </c>
      <c r="U212" s="14">
        <v>0</v>
      </c>
      <c r="V212" s="14">
        <v>0</v>
      </c>
      <c r="W212" s="14">
        <v>0</v>
      </c>
      <c r="X212" s="63"/>
      <c r="Y212" s="34"/>
      <c r="Z212" s="35"/>
      <c r="AA212" s="35"/>
      <c r="AB212" s="35"/>
      <c r="AC212" s="35"/>
      <c r="AD212" s="35"/>
      <c r="AE212" s="35"/>
      <c r="AF212" s="35"/>
      <c r="AG212" s="35"/>
      <c r="AH212" s="35"/>
      <c r="AI212"/>
      <c r="AJ212"/>
      <c r="AK212"/>
      <c r="AL212"/>
      <c r="AM212"/>
      <c r="AN212"/>
      <c r="AO212"/>
    </row>
    <row r="213" spans="1:41" ht="14.5" customHeight="1" x14ac:dyDescent="0.35">
      <c r="A213" s="54"/>
      <c r="B213" s="54" t="s">
        <v>130</v>
      </c>
      <c r="C213" s="62"/>
      <c r="D213" s="63"/>
      <c r="E213" s="63"/>
      <c r="F213" s="54" t="s">
        <v>101</v>
      </c>
      <c r="G213" s="5">
        <v>175690</v>
      </c>
      <c r="H213" s="14">
        <v>0</v>
      </c>
      <c r="I213" s="14">
        <v>20000</v>
      </c>
      <c r="J213" s="14">
        <v>20840</v>
      </c>
      <c r="K213" s="14">
        <v>0</v>
      </c>
      <c r="L213" s="14">
        <v>28350</v>
      </c>
      <c r="M213" s="14">
        <v>106500</v>
      </c>
      <c r="N213" s="14">
        <v>0</v>
      </c>
      <c r="O213" s="14">
        <v>0</v>
      </c>
      <c r="P213" s="14">
        <v>0</v>
      </c>
      <c r="Q213" s="14">
        <v>0</v>
      </c>
      <c r="R213" s="14">
        <v>0</v>
      </c>
      <c r="S213" s="14">
        <v>0</v>
      </c>
      <c r="T213" s="14">
        <v>0</v>
      </c>
      <c r="U213" s="14">
        <v>0</v>
      </c>
      <c r="V213" s="14">
        <v>0</v>
      </c>
      <c r="W213" s="14">
        <v>0</v>
      </c>
      <c r="X213" s="63"/>
      <c r="Y213" s="34"/>
      <c r="Z213" s="35"/>
      <c r="AA213" s="35"/>
      <c r="AB213" s="35"/>
      <c r="AC213" s="35"/>
      <c r="AD213" s="35"/>
      <c r="AE213" s="35"/>
      <c r="AF213" s="35"/>
      <c r="AG213" s="35"/>
      <c r="AH213" s="35"/>
      <c r="AI213"/>
      <c r="AJ213"/>
      <c r="AK213"/>
      <c r="AL213"/>
      <c r="AM213"/>
      <c r="AN213"/>
      <c r="AO213"/>
    </row>
    <row r="214" spans="1:41" ht="14.5" customHeight="1" x14ac:dyDescent="0.35">
      <c r="A214" s="54"/>
      <c r="B214" s="54" t="s">
        <v>131</v>
      </c>
      <c r="C214" s="62"/>
      <c r="D214" s="63"/>
      <c r="E214" s="63"/>
      <c r="F214" s="54" t="s">
        <v>101</v>
      </c>
      <c r="G214" s="5">
        <v>125655</v>
      </c>
      <c r="H214" s="14">
        <v>0</v>
      </c>
      <c r="I214" s="14">
        <v>0</v>
      </c>
      <c r="J214" s="14">
        <v>0</v>
      </c>
      <c r="K214" s="14">
        <v>29325</v>
      </c>
      <c r="L214" s="14">
        <v>61080</v>
      </c>
      <c r="M214" s="14">
        <v>35250</v>
      </c>
      <c r="N214" s="14">
        <v>0</v>
      </c>
      <c r="O214" s="14">
        <v>0</v>
      </c>
      <c r="P214" s="14">
        <v>0</v>
      </c>
      <c r="Q214" s="14">
        <v>0</v>
      </c>
      <c r="R214" s="14">
        <v>0</v>
      </c>
      <c r="S214" s="14">
        <v>0</v>
      </c>
      <c r="T214" s="14">
        <v>0</v>
      </c>
      <c r="U214" s="14">
        <v>0</v>
      </c>
      <c r="V214" s="14">
        <v>0</v>
      </c>
      <c r="W214" s="14">
        <v>0</v>
      </c>
      <c r="X214" s="63"/>
      <c r="Y214" s="34"/>
      <c r="Z214" s="35"/>
      <c r="AA214" s="35"/>
      <c r="AB214" s="35"/>
      <c r="AC214" s="35"/>
      <c r="AD214" s="35"/>
      <c r="AE214" s="35"/>
      <c r="AF214" s="35"/>
      <c r="AG214" s="35"/>
      <c r="AH214" s="35"/>
      <c r="AI214"/>
      <c r="AJ214"/>
      <c r="AK214"/>
      <c r="AL214"/>
      <c r="AM214"/>
      <c r="AN214"/>
      <c r="AO214"/>
    </row>
    <row r="215" spans="1:41" ht="14.5" customHeight="1" x14ac:dyDescent="0.35">
      <c r="A215" s="54"/>
      <c r="B215" s="54" t="s">
        <v>132</v>
      </c>
      <c r="C215" s="62"/>
      <c r="D215" s="63"/>
      <c r="E215" s="63"/>
      <c r="F215" s="54" t="s">
        <v>101</v>
      </c>
      <c r="G215" s="5">
        <v>598011</v>
      </c>
      <c r="H215" s="14">
        <v>20000</v>
      </c>
      <c r="I215" s="14">
        <v>15000</v>
      </c>
      <c r="J215" s="14">
        <v>129741</v>
      </c>
      <c r="K215" s="14">
        <v>136755</v>
      </c>
      <c r="L215" s="14">
        <v>126755</v>
      </c>
      <c r="M215" s="14">
        <v>169760</v>
      </c>
      <c r="N215" s="14">
        <v>0</v>
      </c>
      <c r="O215" s="14">
        <v>0</v>
      </c>
      <c r="P215" s="14">
        <v>0</v>
      </c>
      <c r="Q215" s="14">
        <v>0</v>
      </c>
      <c r="R215" s="14">
        <v>0</v>
      </c>
      <c r="S215" s="14">
        <v>0</v>
      </c>
      <c r="T215" s="14">
        <v>0</v>
      </c>
      <c r="U215" s="14">
        <v>0</v>
      </c>
      <c r="V215" s="14">
        <v>0</v>
      </c>
      <c r="W215" s="14">
        <v>0</v>
      </c>
      <c r="X215" s="63"/>
      <c r="Y215" s="34"/>
      <c r="Z215" s="35"/>
      <c r="AA215" s="35"/>
      <c r="AB215" s="35"/>
      <c r="AC215" s="35"/>
      <c r="AD215" s="35"/>
      <c r="AE215" s="35"/>
      <c r="AF215" s="35"/>
      <c r="AG215" s="35"/>
      <c r="AH215" s="35"/>
      <c r="AI215"/>
      <c r="AJ215"/>
      <c r="AK215"/>
      <c r="AL215"/>
      <c r="AM215"/>
      <c r="AN215"/>
      <c r="AO215"/>
    </row>
    <row r="216" spans="1:41" ht="14.5" customHeight="1" x14ac:dyDescent="0.35">
      <c r="A216" s="54"/>
      <c r="B216" s="54" t="s">
        <v>133</v>
      </c>
      <c r="C216" s="62"/>
      <c r="D216" s="63"/>
      <c r="E216" s="63"/>
      <c r="F216" s="54" t="s">
        <v>101</v>
      </c>
      <c r="G216" s="5">
        <v>1692115</v>
      </c>
      <c r="H216" s="14">
        <v>0</v>
      </c>
      <c r="I216" s="14">
        <v>72930</v>
      </c>
      <c r="J216" s="14">
        <v>537985</v>
      </c>
      <c r="K216" s="14">
        <v>394445</v>
      </c>
      <c r="L216" s="14">
        <v>398105</v>
      </c>
      <c r="M216" s="14">
        <v>288650</v>
      </c>
      <c r="N216" s="14">
        <v>0</v>
      </c>
      <c r="O216" s="14">
        <v>0</v>
      </c>
      <c r="P216" s="14">
        <v>0</v>
      </c>
      <c r="Q216" s="14">
        <v>0</v>
      </c>
      <c r="R216" s="14">
        <v>0</v>
      </c>
      <c r="S216" s="14">
        <v>0</v>
      </c>
      <c r="T216" s="14">
        <v>0</v>
      </c>
      <c r="U216" s="14">
        <v>0</v>
      </c>
      <c r="V216" s="14">
        <v>0</v>
      </c>
      <c r="W216" s="14">
        <v>0</v>
      </c>
      <c r="X216" s="63"/>
      <c r="Y216" s="34"/>
      <c r="Z216" s="35"/>
      <c r="AA216" s="35"/>
      <c r="AB216" s="35"/>
      <c r="AC216" s="35"/>
      <c r="AD216" s="35"/>
      <c r="AE216" s="35"/>
      <c r="AF216" s="35"/>
      <c r="AG216" s="35"/>
      <c r="AH216" s="35"/>
      <c r="AI216"/>
      <c r="AJ216"/>
      <c r="AK216"/>
      <c r="AL216"/>
      <c r="AM216"/>
      <c r="AN216"/>
      <c r="AO216"/>
    </row>
    <row r="217" spans="1:41" ht="14.5" customHeight="1" x14ac:dyDescent="0.35">
      <c r="A217" s="54"/>
      <c r="B217" s="54" t="s">
        <v>134</v>
      </c>
      <c r="C217" s="62"/>
      <c r="D217" s="63"/>
      <c r="E217" s="63"/>
      <c r="F217" s="54" t="s">
        <v>101</v>
      </c>
      <c r="G217" s="5">
        <v>2093331</v>
      </c>
      <c r="H217" s="14">
        <v>457460</v>
      </c>
      <c r="I217" s="14">
        <v>436300</v>
      </c>
      <c r="J217" s="14">
        <v>357221</v>
      </c>
      <c r="K217" s="14">
        <v>195950</v>
      </c>
      <c r="L217" s="14">
        <v>439845</v>
      </c>
      <c r="M217" s="14">
        <v>206555</v>
      </c>
      <c r="N217" s="14">
        <v>0</v>
      </c>
      <c r="O217" s="14">
        <v>0</v>
      </c>
      <c r="P217" s="14">
        <v>0</v>
      </c>
      <c r="Q217" s="14">
        <v>0</v>
      </c>
      <c r="R217" s="14">
        <v>0</v>
      </c>
      <c r="S217" s="14">
        <v>0</v>
      </c>
      <c r="T217" s="14">
        <v>0</v>
      </c>
      <c r="U217" s="14">
        <v>0</v>
      </c>
      <c r="V217" s="14">
        <v>0</v>
      </c>
      <c r="W217" s="14">
        <v>0</v>
      </c>
      <c r="X217" s="63"/>
      <c r="Y217" s="34"/>
      <c r="Z217" s="35"/>
      <c r="AA217" s="35"/>
      <c r="AB217" s="35"/>
      <c r="AC217" s="35"/>
      <c r="AD217" s="35"/>
      <c r="AE217" s="35"/>
      <c r="AF217" s="35"/>
      <c r="AG217" s="35"/>
      <c r="AH217" s="35"/>
      <c r="AI217"/>
      <c r="AJ217"/>
      <c r="AK217"/>
      <c r="AL217"/>
      <c r="AM217"/>
      <c r="AN217"/>
      <c r="AO217"/>
    </row>
    <row r="218" spans="1:41" ht="14.5" customHeight="1" x14ac:dyDescent="0.35">
      <c r="A218" s="54"/>
      <c r="B218" s="54" t="s">
        <v>135</v>
      </c>
      <c r="C218" s="62"/>
      <c r="D218" s="63"/>
      <c r="E218" s="63"/>
      <c r="F218" s="54" t="s">
        <v>101</v>
      </c>
      <c r="G218" s="5">
        <v>3797773</v>
      </c>
      <c r="H218" s="14">
        <v>755355</v>
      </c>
      <c r="I218" s="14">
        <v>1134009</v>
      </c>
      <c r="J218" s="14">
        <v>879014</v>
      </c>
      <c r="K218" s="14">
        <v>132760</v>
      </c>
      <c r="L218" s="14">
        <v>431780</v>
      </c>
      <c r="M218" s="14">
        <v>464855</v>
      </c>
      <c r="N218" s="14">
        <v>0</v>
      </c>
      <c r="O218" s="14">
        <v>0</v>
      </c>
      <c r="P218" s="14">
        <v>0</v>
      </c>
      <c r="Q218" s="14">
        <v>0</v>
      </c>
      <c r="R218" s="14">
        <v>0</v>
      </c>
      <c r="S218" s="14">
        <v>0</v>
      </c>
      <c r="T218" s="14">
        <v>0</v>
      </c>
      <c r="U218" s="14">
        <v>0</v>
      </c>
      <c r="V218" s="14">
        <v>0</v>
      </c>
      <c r="W218" s="14">
        <v>0</v>
      </c>
      <c r="X218" s="63"/>
      <c r="Y218" s="34"/>
      <c r="Z218" s="35"/>
      <c r="AA218" s="35"/>
      <c r="AB218" s="35"/>
      <c r="AC218" s="35"/>
      <c r="AD218" s="35"/>
      <c r="AE218" s="35"/>
      <c r="AF218" s="35"/>
      <c r="AG218" s="35"/>
      <c r="AH218" s="35"/>
      <c r="AI218"/>
      <c r="AJ218"/>
      <c r="AK218"/>
      <c r="AL218"/>
      <c r="AM218"/>
      <c r="AN218"/>
      <c r="AO218"/>
    </row>
    <row r="219" spans="1:41" ht="14.5" customHeight="1" x14ac:dyDescent="0.35">
      <c r="A219" s="54"/>
      <c r="B219" s="54" t="s">
        <v>136</v>
      </c>
      <c r="C219" s="62"/>
      <c r="D219" s="63"/>
      <c r="E219" s="63"/>
      <c r="F219" s="54" t="s">
        <v>101</v>
      </c>
      <c r="G219" s="5">
        <v>5788705</v>
      </c>
      <c r="H219" s="14">
        <v>1132700</v>
      </c>
      <c r="I219" s="14">
        <v>1145490</v>
      </c>
      <c r="J219" s="14">
        <v>620530</v>
      </c>
      <c r="K219" s="14">
        <v>632695</v>
      </c>
      <c r="L219" s="14">
        <v>1055270</v>
      </c>
      <c r="M219" s="14">
        <v>1202020</v>
      </c>
      <c r="N219" s="14">
        <v>0</v>
      </c>
      <c r="O219" s="14">
        <v>0</v>
      </c>
      <c r="P219" s="14">
        <v>0</v>
      </c>
      <c r="Q219" s="14">
        <v>0</v>
      </c>
      <c r="R219" s="14">
        <v>0</v>
      </c>
      <c r="S219" s="14">
        <v>0</v>
      </c>
      <c r="T219" s="14">
        <v>0</v>
      </c>
      <c r="U219" s="14">
        <v>0</v>
      </c>
      <c r="V219" s="14">
        <v>0</v>
      </c>
      <c r="W219" s="14">
        <v>0</v>
      </c>
      <c r="X219" s="63"/>
      <c r="Y219" s="34"/>
      <c r="Z219" s="35"/>
      <c r="AA219" s="35"/>
      <c r="AB219" s="35"/>
      <c r="AC219" s="35"/>
      <c r="AD219" s="35"/>
      <c r="AE219" s="35"/>
      <c r="AF219" s="35"/>
      <c r="AG219" s="35"/>
      <c r="AH219" s="35"/>
      <c r="AI219"/>
      <c r="AJ219"/>
      <c r="AK219"/>
      <c r="AL219"/>
      <c r="AM219"/>
      <c r="AN219"/>
      <c r="AO219"/>
    </row>
    <row r="220" spans="1:41" ht="14.5" customHeight="1" x14ac:dyDescent="0.35">
      <c r="A220" s="54"/>
      <c r="B220" s="54" t="s">
        <v>137</v>
      </c>
      <c r="C220" s="62"/>
      <c r="D220" s="63"/>
      <c r="E220" s="63"/>
      <c r="F220" s="54" t="s">
        <v>101</v>
      </c>
      <c r="G220" s="5">
        <v>7012044</v>
      </c>
      <c r="H220" s="14">
        <v>1151012</v>
      </c>
      <c r="I220" s="14">
        <v>1968788</v>
      </c>
      <c r="J220" s="14">
        <v>345675</v>
      </c>
      <c r="K220" s="14">
        <v>441600</v>
      </c>
      <c r="L220" s="14">
        <v>2025229</v>
      </c>
      <c r="M220" s="14">
        <v>1079740</v>
      </c>
      <c r="N220" s="14">
        <v>0</v>
      </c>
      <c r="O220" s="14">
        <v>0</v>
      </c>
      <c r="P220" s="14">
        <v>0</v>
      </c>
      <c r="Q220" s="14">
        <v>0</v>
      </c>
      <c r="R220" s="14">
        <v>0</v>
      </c>
      <c r="S220" s="14">
        <v>0</v>
      </c>
      <c r="T220" s="14">
        <v>0</v>
      </c>
      <c r="U220" s="14">
        <v>0</v>
      </c>
      <c r="V220" s="14">
        <v>0</v>
      </c>
      <c r="W220" s="14">
        <v>0</v>
      </c>
      <c r="X220" s="63"/>
      <c r="Y220" s="34"/>
      <c r="Z220" s="35"/>
      <c r="AA220" s="35"/>
      <c r="AB220" s="35"/>
      <c r="AC220" s="35"/>
      <c r="AD220" s="35"/>
      <c r="AE220" s="35"/>
      <c r="AF220" s="35"/>
      <c r="AG220" s="35"/>
      <c r="AH220" s="35"/>
      <c r="AI220"/>
      <c r="AJ220"/>
      <c r="AK220"/>
      <c r="AL220"/>
      <c r="AM220"/>
      <c r="AN220"/>
      <c r="AO220"/>
    </row>
    <row r="221" spans="1:41" ht="14.5" customHeight="1" x14ac:dyDescent="0.35">
      <c r="A221" s="54"/>
      <c r="B221" s="54" t="s">
        <v>138</v>
      </c>
      <c r="C221" s="62"/>
      <c r="D221" s="63"/>
      <c r="E221" s="63"/>
      <c r="F221" s="54" t="s">
        <v>101</v>
      </c>
      <c r="G221" s="5">
        <v>12493726</v>
      </c>
      <c r="H221" s="14">
        <v>678260</v>
      </c>
      <c r="I221" s="14">
        <v>0</v>
      </c>
      <c r="J221" s="14">
        <v>1504215</v>
      </c>
      <c r="K221" s="14">
        <v>2315255</v>
      </c>
      <c r="L221" s="14">
        <v>2865690</v>
      </c>
      <c r="M221" s="14">
        <v>5130306</v>
      </c>
      <c r="N221" s="14">
        <v>0</v>
      </c>
      <c r="O221" s="14">
        <v>0</v>
      </c>
      <c r="P221" s="14">
        <v>0</v>
      </c>
      <c r="Q221" s="14">
        <v>0</v>
      </c>
      <c r="R221" s="14">
        <v>0</v>
      </c>
      <c r="S221" s="14">
        <v>0</v>
      </c>
      <c r="T221" s="14">
        <v>0</v>
      </c>
      <c r="U221" s="14">
        <v>0</v>
      </c>
      <c r="V221" s="14">
        <v>0</v>
      </c>
      <c r="W221" s="14">
        <v>0</v>
      </c>
      <c r="X221" s="63"/>
      <c r="Y221" s="34"/>
      <c r="Z221" s="35"/>
      <c r="AA221" s="35"/>
      <c r="AB221" s="35"/>
      <c r="AC221" s="35"/>
      <c r="AD221" s="35"/>
      <c r="AE221" s="35"/>
      <c r="AF221" s="35"/>
      <c r="AG221" s="35"/>
      <c r="AH221" s="35"/>
      <c r="AI221"/>
      <c r="AJ221"/>
      <c r="AK221"/>
      <c r="AL221"/>
      <c r="AM221"/>
      <c r="AN221"/>
      <c r="AO221"/>
    </row>
    <row r="222" spans="1:41" ht="14.5" customHeight="1" x14ac:dyDescent="0.35">
      <c r="A222" s="54"/>
      <c r="B222" s="54" t="s">
        <v>139</v>
      </c>
      <c r="C222" s="62"/>
      <c r="D222" s="63"/>
      <c r="E222" s="63"/>
      <c r="F222" s="54" t="s">
        <v>101</v>
      </c>
      <c r="G222" s="5">
        <v>2952065</v>
      </c>
      <c r="H222" s="14">
        <v>321150</v>
      </c>
      <c r="I222" s="14">
        <v>609500</v>
      </c>
      <c r="J222" s="14">
        <v>113850</v>
      </c>
      <c r="K222" s="14">
        <v>472850</v>
      </c>
      <c r="L222" s="14">
        <v>349740</v>
      </c>
      <c r="M222" s="14">
        <v>1084975</v>
      </c>
      <c r="N222" s="14">
        <v>0</v>
      </c>
      <c r="O222" s="14">
        <v>0</v>
      </c>
      <c r="P222" s="14">
        <v>0</v>
      </c>
      <c r="Q222" s="14">
        <v>0</v>
      </c>
      <c r="R222" s="14">
        <v>0</v>
      </c>
      <c r="S222" s="14">
        <v>0</v>
      </c>
      <c r="T222" s="14">
        <v>0</v>
      </c>
      <c r="U222" s="14">
        <v>0</v>
      </c>
      <c r="V222" s="14">
        <v>0</v>
      </c>
      <c r="W222" s="14">
        <v>0</v>
      </c>
      <c r="X222" s="63"/>
      <c r="Y222" s="34"/>
      <c r="Z222" s="35"/>
      <c r="AA222" s="35"/>
      <c r="AB222" s="35"/>
      <c r="AC222" s="35"/>
      <c r="AD222" s="35"/>
      <c r="AE222" s="35"/>
      <c r="AF222" s="35"/>
      <c r="AG222" s="35"/>
      <c r="AH222" s="35"/>
      <c r="AI222"/>
      <c r="AJ222"/>
      <c r="AK222"/>
      <c r="AL222"/>
      <c r="AM222"/>
      <c r="AN222"/>
      <c r="AO222"/>
    </row>
    <row r="223" spans="1:41" ht="14.5" customHeight="1" x14ac:dyDescent="0.35">
      <c r="A223" s="54"/>
      <c r="B223" s="54" t="s">
        <v>140</v>
      </c>
      <c r="C223" s="62"/>
      <c r="D223" s="63"/>
      <c r="E223" s="63"/>
      <c r="F223" s="54" t="s">
        <v>101</v>
      </c>
      <c r="G223" s="5">
        <v>217150</v>
      </c>
      <c r="H223" s="14">
        <v>40000</v>
      </c>
      <c r="I223" s="14">
        <v>16050</v>
      </c>
      <c r="J223" s="14">
        <v>57340</v>
      </c>
      <c r="K223" s="14">
        <v>10950</v>
      </c>
      <c r="L223" s="14">
        <v>46125</v>
      </c>
      <c r="M223" s="14">
        <v>46685</v>
      </c>
      <c r="N223" s="14">
        <v>0</v>
      </c>
      <c r="O223" s="14">
        <v>0</v>
      </c>
      <c r="P223" s="14">
        <v>0</v>
      </c>
      <c r="Q223" s="14">
        <v>0</v>
      </c>
      <c r="R223" s="14">
        <v>0</v>
      </c>
      <c r="S223" s="14">
        <v>0</v>
      </c>
      <c r="T223" s="14">
        <v>0</v>
      </c>
      <c r="U223" s="14">
        <v>0</v>
      </c>
      <c r="V223" s="14">
        <v>0</v>
      </c>
      <c r="W223" s="14">
        <v>0</v>
      </c>
      <c r="X223" s="63"/>
      <c r="Y223" s="34"/>
      <c r="Z223" s="35"/>
      <c r="AA223" s="35"/>
      <c r="AB223" s="35"/>
      <c r="AC223" s="35"/>
      <c r="AD223" s="35"/>
      <c r="AE223" s="35"/>
      <c r="AF223" s="35"/>
      <c r="AG223" s="35"/>
      <c r="AH223" s="35"/>
      <c r="AI223"/>
      <c r="AJ223"/>
      <c r="AK223"/>
      <c r="AL223"/>
      <c r="AM223"/>
      <c r="AN223"/>
      <c r="AO223"/>
    </row>
    <row r="224" spans="1:41" ht="14.5" customHeight="1" x14ac:dyDescent="0.35">
      <c r="A224" s="54"/>
      <c r="B224" s="54" t="s">
        <v>141</v>
      </c>
      <c r="C224" s="62"/>
      <c r="D224" s="63"/>
      <c r="E224" s="63"/>
      <c r="F224" s="54" t="s">
        <v>101</v>
      </c>
      <c r="G224" s="5">
        <v>9923491</v>
      </c>
      <c r="H224" s="14">
        <v>12415</v>
      </c>
      <c r="I224" s="14">
        <v>1470920</v>
      </c>
      <c r="J224" s="14">
        <v>537571</v>
      </c>
      <c r="K224" s="14">
        <v>4455085</v>
      </c>
      <c r="L224" s="14">
        <v>2020565</v>
      </c>
      <c r="M224" s="14">
        <v>1426935</v>
      </c>
      <c r="N224" s="14">
        <v>0</v>
      </c>
      <c r="O224" s="14">
        <v>0</v>
      </c>
      <c r="P224" s="14">
        <v>0</v>
      </c>
      <c r="Q224" s="14">
        <v>0</v>
      </c>
      <c r="R224" s="14">
        <v>0</v>
      </c>
      <c r="S224" s="14">
        <v>0</v>
      </c>
      <c r="T224" s="14">
        <v>0</v>
      </c>
      <c r="U224" s="14">
        <v>0</v>
      </c>
      <c r="V224" s="14">
        <v>0</v>
      </c>
      <c r="W224" s="14">
        <v>0</v>
      </c>
      <c r="X224" s="63"/>
      <c r="Y224" s="34"/>
      <c r="Z224" s="35"/>
      <c r="AA224" s="35"/>
      <c r="AB224" s="35"/>
      <c r="AC224" s="35"/>
      <c r="AD224" s="35"/>
      <c r="AE224" s="35"/>
      <c r="AF224" s="35"/>
      <c r="AG224" s="35"/>
      <c r="AH224" s="35"/>
      <c r="AI224"/>
      <c r="AJ224"/>
      <c r="AK224"/>
      <c r="AL224"/>
      <c r="AM224"/>
      <c r="AN224"/>
      <c r="AO224"/>
    </row>
    <row r="225" spans="1:41" ht="14.5" customHeight="1" x14ac:dyDescent="0.35">
      <c r="A225" s="54"/>
      <c r="B225" s="54" t="s">
        <v>142</v>
      </c>
      <c r="C225" s="62"/>
      <c r="D225" s="63"/>
      <c r="E225" s="63"/>
      <c r="F225" s="54" t="s">
        <v>101</v>
      </c>
      <c r="G225" s="5">
        <v>1728150</v>
      </c>
      <c r="H225" s="14">
        <v>275695</v>
      </c>
      <c r="I225" s="14">
        <v>117775</v>
      </c>
      <c r="J225" s="14">
        <v>360395</v>
      </c>
      <c r="K225" s="14">
        <v>194895</v>
      </c>
      <c r="L225" s="14">
        <v>304415</v>
      </c>
      <c r="M225" s="14">
        <v>474975</v>
      </c>
      <c r="N225" s="14">
        <v>0</v>
      </c>
      <c r="O225" s="14">
        <v>0</v>
      </c>
      <c r="P225" s="14">
        <v>0</v>
      </c>
      <c r="Q225" s="14">
        <v>0</v>
      </c>
      <c r="R225" s="14">
        <v>0</v>
      </c>
      <c r="S225" s="14">
        <v>0</v>
      </c>
      <c r="T225" s="14">
        <v>0</v>
      </c>
      <c r="U225" s="14">
        <v>0</v>
      </c>
      <c r="V225" s="14">
        <v>0</v>
      </c>
      <c r="W225" s="14">
        <v>0</v>
      </c>
      <c r="X225" s="63"/>
      <c r="Y225" s="34"/>
      <c r="Z225" s="35"/>
      <c r="AA225" s="35"/>
      <c r="AB225" s="35"/>
      <c r="AC225" s="35"/>
      <c r="AD225" s="35"/>
      <c r="AE225" s="35"/>
      <c r="AF225" s="35"/>
      <c r="AG225" s="35"/>
      <c r="AH225" s="35"/>
      <c r="AI225"/>
      <c r="AJ225"/>
      <c r="AK225"/>
      <c r="AL225"/>
      <c r="AM225"/>
      <c r="AN225"/>
      <c r="AO225"/>
    </row>
    <row r="226" spans="1:41" ht="15" customHeight="1" x14ac:dyDescent="0.35">
      <c r="A226" s="54"/>
      <c r="B226" s="54"/>
      <c r="C226" s="54"/>
      <c r="D226" s="54"/>
      <c r="E226" s="54"/>
      <c r="F226" s="54"/>
      <c r="G226" s="35"/>
      <c r="H226" s="54"/>
      <c r="I226" s="54"/>
      <c r="J226" s="54"/>
      <c r="K226" s="54"/>
      <c r="L226" s="54"/>
      <c r="M226" s="54"/>
      <c r="N226" s="54"/>
      <c r="O226" s="54"/>
      <c r="P226" s="54"/>
      <c r="Q226" s="54"/>
      <c r="R226" s="54"/>
      <c r="S226" s="54"/>
      <c r="T226" s="54"/>
      <c r="U226" s="54"/>
      <c r="V226" s="54"/>
      <c r="W226" s="54"/>
      <c r="X226" s="54"/>
      <c r="Y226" s="35"/>
      <c r="Z226" s="35"/>
      <c r="AA226" s="35"/>
      <c r="AB226" s="35"/>
      <c r="AC226" s="35"/>
      <c r="AD226" s="35"/>
      <c r="AE226" s="35"/>
      <c r="AF226" s="35"/>
      <c r="AG226" s="35"/>
      <c r="AH226" s="35"/>
      <c r="AI226"/>
      <c r="AJ226"/>
      <c r="AK226"/>
      <c r="AL226"/>
      <c r="AM226"/>
      <c r="AN226"/>
      <c r="AO226"/>
    </row>
    <row r="227" spans="1:41" ht="14.5" customHeight="1" x14ac:dyDescent="0.35">
      <c r="A227" s="54"/>
      <c r="B227" s="62" t="s">
        <v>105</v>
      </c>
      <c r="C227" s="62"/>
      <c r="D227" s="63"/>
      <c r="E227" s="63"/>
      <c r="F227" s="62" t="s">
        <v>98</v>
      </c>
      <c r="G227" s="34" t="s">
        <v>99</v>
      </c>
      <c r="H227" s="63">
        <v>2017</v>
      </c>
      <c r="I227" s="63">
        <v>2018</v>
      </c>
      <c r="J227" s="63">
        <v>2019</v>
      </c>
      <c r="K227" s="63">
        <v>2020</v>
      </c>
      <c r="L227" s="63">
        <v>2021</v>
      </c>
      <c r="M227" s="63">
        <v>2022</v>
      </c>
      <c r="N227" s="63">
        <v>2023</v>
      </c>
      <c r="O227" s="63">
        <v>2024</v>
      </c>
      <c r="P227" s="63">
        <v>2025</v>
      </c>
      <c r="Q227" s="63">
        <v>2026</v>
      </c>
      <c r="R227" s="63">
        <v>2027</v>
      </c>
      <c r="S227" s="63">
        <v>2028</v>
      </c>
      <c r="T227" s="63">
        <v>2029</v>
      </c>
      <c r="U227" s="63">
        <v>2030</v>
      </c>
      <c r="V227" s="63">
        <v>2031</v>
      </c>
      <c r="W227" s="63">
        <v>2032</v>
      </c>
      <c r="X227" s="54"/>
      <c r="Y227" s="35"/>
      <c r="Z227" s="35"/>
      <c r="AA227" s="35"/>
      <c r="AB227" s="35"/>
      <c r="AC227" s="35"/>
      <c r="AD227" s="35"/>
      <c r="AE227" s="35"/>
      <c r="AF227" s="35"/>
      <c r="AG227" s="35"/>
      <c r="AH227" s="35"/>
      <c r="AI227"/>
      <c r="AJ227"/>
      <c r="AK227"/>
      <c r="AL227"/>
      <c r="AM227"/>
      <c r="AN227"/>
      <c r="AO227"/>
    </row>
    <row r="228" spans="1:41" ht="14.5" customHeight="1" x14ac:dyDescent="0.35">
      <c r="A228" s="54"/>
      <c r="B228" s="54" t="s">
        <v>116</v>
      </c>
      <c r="C228" s="62"/>
      <c r="D228" s="63"/>
      <c r="E228" s="63"/>
      <c r="F228" s="54" t="s">
        <v>101</v>
      </c>
      <c r="G228" s="5">
        <v>81473549</v>
      </c>
      <c r="H228" s="14">
        <v>8782262</v>
      </c>
      <c r="I228" s="14">
        <v>7411286.5999999996</v>
      </c>
      <c r="J228" s="14">
        <v>11432783.5</v>
      </c>
      <c r="K228" s="14">
        <v>16055190.6</v>
      </c>
      <c r="L228" s="14">
        <v>11846711.1</v>
      </c>
      <c r="M228" s="14">
        <v>25945315.199999999</v>
      </c>
      <c r="N228" s="14">
        <v>0</v>
      </c>
      <c r="O228" s="14">
        <v>0</v>
      </c>
      <c r="P228" s="14">
        <v>0</v>
      </c>
      <c r="Q228" s="14">
        <v>0</v>
      </c>
      <c r="R228" s="14">
        <v>0</v>
      </c>
      <c r="S228" s="14">
        <v>0</v>
      </c>
      <c r="T228" s="14">
        <v>0</v>
      </c>
      <c r="U228" s="14">
        <v>0</v>
      </c>
      <c r="V228" s="14">
        <v>0</v>
      </c>
      <c r="W228" s="14">
        <v>0</v>
      </c>
      <c r="X228" s="63"/>
      <c r="Y228" s="34"/>
      <c r="Z228" s="35"/>
      <c r="AA228" s="35"/>
      <c r="AB228" s="35"/>
      <c r="AC228" s="35"/>
      <c r="AD228" s="35"/>
      <c r="AE228" s="35"/>
      <c r="AF228" s="35"/>
      <c r="AG228" s="35"/>
      <c r="AH228" s="35"/>
      <c r="AI228"/>
      <c r="AJ228"/>
      <c r="AK228"/>
      <c r="AL228"/>
      <c r="AM228"/>
      <c r="AN228"/>
      <c r="AO228"/>
    </row>
    <row r="229" spans="1:41" ht="14.5" customHeight="1" x14ac:dyDescent="0.35">
      <c r="A229" s="54"/>
      <c r="B229" s="54" t="s">
        <v>117</v>
      </c>
      <c r="C229" s="62"/>
      <c r="D229" s="63"/>
      <c r="E229" s="63"/>
      <c r="F229" s="54" t="s">
        <v>101</v>
      </c>
      <c r="G229" s="5">
        <v>2440290.5</v>
      </c>
      <c r="H229" s="14">
        <v>935040</v>
      </c>
      <c r="I229" s="14">
        <v>1053383</v>
      </c>
      <c r="J229" s="14">
        <v>305007.5</v>
      </c>
      <c r="K229" s="14">
        <v>107660</v>
      </c>
      <c r="L229" s="14">
        <v>39200</v>
      </c>
      <c r="M229" s="14">
        <v>0</v>
      </c>
      <c r="N229" s="14">
        <v>0</v>
      </c>
      <c r="O229" s="14">
        <v>0</v>
      </c>
      <c r="P229" s="14">
        <v>0</v>
      </c>
      <c r="Q229" s="14">
        <v>0</v>
      </c>
      <c r="R229" s="14">
        <v>0</v>
      </c>
      <c r="S229" s="14">
        <v>0</v>
      </c>
      <c r="T229" s="14">
        <v>0</v>
      </c>
      <c r="U229" s="14">
        <v>0</v>
      </c>
      <c r="V229" s="14">
        <v>0</v>
      </c>
      <c r="W229" s="14">
        <v>0</v>
      </c>
      <c r="X229" s="63"/>
      <c r="Y229" s="34"/>
      <c r="Z229" s="35"/>
      <c r="AA229" s="35"/>
      <c r="AB229" s="35"/>
      <c r="AC229" s="35"/>
      <c r="AD229" s="35"/>
      <c r="AE229" s="35"/>
      <c r="AF229" s="35"/>
      <c r="AG229" s="35"/>
      <c r="AH229" s="35"/>
      <c r="AI229"/>
      <c r="AJ229"/>
      <c r="AK229"/>
      <c r="AL229"/>
      <c r="AM229"/>
      <c r="AN229"/>
      <c r="AO229"/>
    </row>
    <row r="230" spans="1:41" ht="14.5" customHeight="1" x14ac:dyDescent="0.35">
      <c r="A230" s="54"/>
      <c r="B230" s="54" t="s">
        <v>118</v>
      </c>
      <c r="C230" s="62"/>
      <c r="D230" s="63"/>
      <c r="E230" s="63"/>
      <c r="F230" s="54" t="s">
        <v>101</v>
      </c>
      <c r="G230" s="5">
        <v>20275185</v>
      </c>
      <c r="H230" s="14">
        <v>1866298</v>
      </c>
      <c r="I230" s="14">
        <v>1862120</v>
      </c>
      <c r="J230" s="14">
        <v>4164604</v>
      </c>
      <c r="K230" s="14">
        <v>2679649</v>
      </c>
      <c r="L230" s="14">
        <v>4518294</v>
      </c>
      <c r="M230" s="14">
        <v>5184220</v>
      </c>
      <c r="N230" s="14">
        <v>0</v>
      </c>
      <c r="O230" s="14">
        <v>0</v>
      </c>
      <c r="P230" s="14">
        <v>0</v>
      </c>
      <c r="Q230" s="14">
        <v>0</v>
      </c>
      <c r="R230" s="14">
        <v>0</v>
      </c>
      <c r="S230" s="14">
        <v>0</v>
      </c>
      <c r="T230" s="14">
        <v>0</v>
      </c>
      <c r="U230" s="14">
        <v>0</v>
      </c>
      <c r="V230" s="14">
        <v>0</v>
      </c>
      <c r="W230" s="14">
        <v>0</v>
      </c>
      <c r="X230" s="63"/>
      <c r="Y230" s="34"/>
      <c r="Z230" s="35"/>
      <c r="AA230" s="35"/>
      <c r="AB230" s="35"/>
      <c r="AC230" s="35"/>
      <c r="AD230" s="35"/>
      <c r="AE230" s="35"/>
      <c r="AF230" s="35"/>
      <c r="AG230" s="35"/>
      <c r="AH230" s="35"/>
      <c r="AI230"/>
      <c r="AJ230"/>
      <c r="AK230"/>
      <c r="AL230"/>
      <c r="AM230"/>
      <c r="AN230"/>
      <c r="AO230"/>
    </row>
    <row r="231" spans="1:41" ht="14.5" customHeight="1" x14ac:dyDescent="0.35">
      <c r="A231" s="54"/>
      <c r="B231" s="54" t="s">
        <v>119</v>
      </c>
      <c r="C231" s="62"/>
      <c r="D231" s="63"/>
      <c r="E231" s="63"/>
      <c r="F231" s="54" t="s">
        <v>101</v>
      </c>
      <c r="G231" s="5">
        <v>764095</v>
      </c>
      <c r="H231" s="14">
        <v>296500</v>
      </c>
      <c r="I231" s="14">
        <v>401140</v>
      </c>
      <c r="J231" s="14">
        <v>66455</v>
      </c>
      <c r="K231" s="14">
        <v>0</v>
      </c>
      <c r="L231" s="14">
        <v>0</v>
      </c>
      <c r="M231" s="14">
        <v>0</v>
      </c>
      <c r="N231" s="14">
        <v>0</v>
      </c>
      <c r="O231" s="14">
        <v>0</v>
      </c>
      <c r="P231" s="14">
        <v>0</v>
      </c>
      <c r="Q231" s="14">
        <v>0</v>
      </c>
      <c r="R231" s="14">
        <v>0</v>
      </c>
      <c r="S231" s="14">
        <v>0</v>
      </c>
      <c r="T231" s="14">
        <v>0</v>
      </c>
      <c r="U231" s="14">
        <v>0</v>
      </c>
      <c r="V231" s="14">
        <v>0</v>
      </c>
      <c r="W231" s="14">
        <v>0</v>
      </c>
      <c r="X231" s="63"/>
      <c r="Y231" s="34"/>
      <c r="Z231" s="35"/>
      <c r="AA231" s="35"/>
      <c r="AB231" s="35"/>
      <c r="AC231" s="35"/>
      <c r="AD231" s="35"/>
      <c r="AE231" s="35"/>
      <c r="AF231" s="35"/>
      <c r="AG231" s="35"/>
      <c r="AH231" s="35"/>
      <c r="AI231"/>
      <c r="AJ231"/>
      <c r="AK231"/>
      <c r="AL231"/>
      <c r="AM231"/>
      <c r="AN231"/>
      <c r="AO231"/>
    </row>
    <row r="232" spans="1:41" ht="14.5" customHeight="1" x14ac:dyDescent="0.35">
      <c r="A232" s="54"/>
      <c r="B232" s="54" t="s">
        <v>120</v>
      </c>
      <c r="C232" s="62"/>
      <c r="D232" s="63"/>
      <c r="E232" s="63"/>
      <c r="F232" s="54" t="s">
        <v>101</v>
      </c>
      <c r="G232" s="5">
        <v>24060</v>
      </c>
      <c r="H232" s="14">
        <v>16560</v>
      </c>
      <c r="I232" s="14">
        <v>7500</v>
      </c>
      <c r="J232" s="14">
        <v>0</v>
      </c>
      <c r="K232" s="14">
        <v>0</v>
      </c>
      <c r="L232" s="14">
        <v>0</v>
      </c>
      <c r="M232" s="14">
        <v>0</v>
      </c>
      <c r="N232" s="14">
        <v>0</v>
      </c>
      <c r="O232" s="14">
        <v>0</v>
      </c>
      <c r="P232" s="14">
        <v>0</v>
      </c>
      <c r="Q232" s="14">
        <v>0</v>
      </c>
      <c r="R232" s="14">
        <v>0</v>
      </c>
      <c r="S232" s="14">
        <v>0</v>
      </c>
      <c r="T232" s="14">
        <v>0</v>
      </c>
      <c r="U232" s="14">
        <v>0</v>
      </c>
      <c r="V232" s="14">
        <v>0</v>
      </c>
      <c r="W232" s="14">
        <v>0</v>
      </c>
      <c r="X232" s="63"/>
      <c r="Y232" s="34"/>
      <c r="Z232" s="35"/>
      <c r="AA232" s="35"/>
      <c r="AB232" s="35"/>
      <c r="AC232" s="35"/>
      <c r="AD232" s="35"/>
      <c r="AE232" s="35"/>
      <c r="AF232" s="35"/>
      <c r="AG232" s="35"/>
      <c r="AH232" s="35"/>
      <c r="AI232"/>
      <c r="AJ232"/>
      <c r="AK232"/>
      <c r="AL232"/>
      <c r="AM232"/>
      <c r="AN232"/>
      <c r="AO232"/>
    </row>
    <row r="233" spans="1:41" ht="14.5" customHeight="1" x14ac:dyDescent="0.35">
      <c r="A233" s="54"/>
      <c r="B233" s="54" t="s">
        <v>121</v>
      </c>
      <c r="C233" s="62"/>
      <c r="D233" s="63"/>
      <c r="E233" s="63"/>
      <c r="F233" s="54" t="s">
        <v>101</v>
      </c>
      <c r="G233" s="5">
        <v>0</v>
      </c>
      <c r="H233" s="14">
        <v>0</v>
      </c>
      <c r="I233" s="14">
        <v>0</v>
      </c>
      <c r="J233" s="14">
        <v>0</v>
      </c>
      <c r="K233" s="14">
        <v>0</v>
      </c>
      <c r="L233" s="14">
        <v>0</v>
      </c>
      <c r="M233" s="14">
        <v>0</v>
      </c>
      <c r="N233" s="14">
        <v>0</v>
      </c>
      <c r="O233" s="14">
        <v>0</v>
      </c>
      <c r="P233" s="14">
        <v>0</v>
      </c>
      <c r="Q233" s="14">
        <v>0</v>
      </c>
      <c r="R233" s="14">
        <v>0</v>
      </c>
      <c r="S233" s="14">
        <v>0</v>
      </c>
      <c r="T233" s="14">
        <v>0</v>
      </c>
      <c r="U233" s="14">
        <v>0</v>
      </c>
      <c r="V233" s="14">
        <v>0</v>
      </c>
      <c r="W233" s="14">
        <v>0</v>
      </c>
      <c r="X233" s="63"/>
      <c r="Y233" s="34"/>
      <c r="Z233" s="35"/>
      <c r="AA233" s="35"/>
      <c r="AB233" s="35"/>
      <c r="AC233" s="35"/>
      <c r="AD233" s="35"/>
      <c r="AE233" s="35"/>
      <c r="AF233" s="35"/>
      <c r="AG233" s="35"/>
      <c r="AH233" s="35"/>
      <c r="AI233"/>
      <c r="AJ233"/>
      <c r="AK233"/>
      <c r="AL233"/>
      <c r="AM233"/>
      <c r="AN233"/>
      <c r="AO233"/>
    </row>
    <row r="234" spans="1:41" ht="14.5" customHeight="1" x14ac:dyDescent="0.35">
      <c r="A234" s="54"/>
      <c r="B234" s="54" t="s">
        <v>122</v>
      </c>
      <c r="C234" s="62"/>
      <c r="D234" s="63"/>
      <c r="E234" s="63"/>
      <c r="F234" s="54" t="s">
        <v>101</v>
      </c>
      <c r="G234" s="5">
        <v>34080</v>
      </c>
      <c r="H234" s="14">
        <v>34080</v>
      </c>
      <c r="I234" s="14">
        <v>0</v>
      </c>
      <c r="J234" s="14">
        <v>0</v>
      </c>
      <c r="K234" s="14">
        <v>0</v>
      </c>
      <c r="L234" s="14">
        <v>0</v>
      </c>
      <c r="M234" s="14">
        <v>0</v>
      </c>
      <c r="N234" s="14">
        <v>0</v>
      </c>
      <c r="O234" s="14">
        <v>0</v>
      </c>
      <c r="P234" s="14">
        <v>0</v>
      </c>
      <c r="Q234" s="14">
        <v>0</v>
      </c>
      <c r="R234" s="14">
        <v>0</v>
      </c>
      <c r="S234" s="14">
        <v>0</v>
      </c>
      <c r="T234" s="14">
        <v>0</v>
      </c>
      <c r="U234" s="14">
        <v>0</v>
      </c>
      <c r="V234" s="14">
        <v>0</v>
      </c>
      <c r="W234" s="14">
        <v>0</v>
      </c>
      <c r="X234" s="63"/>
      <c r="Y234" s="34"/>
      <c r="Z234" s="35"/>
      <c r="AA234" s="35"/>
      <c r="AB234" s="35"/>
      <c r="AC234" s="35"/>
      <c r="AD234" s="35"/>
      <c r="AE234" s="35"/>
      <c r="AF234" s="35"/>
      <c r="AG234" s="35"/>
      <c r="AH234" s="35"/>
      <c r="AI234"/>
      <c r="AJ234"/>
      <c r="AK234"/>
      <c r="AL234"/>
      <c r="AM234"/>
      <c r="AN234"/>
      <c r="AO234"/>
    </row>
    <row r="235" spans="1:41" ht="14.5" customHeight="1" x14ac:dyDescent="0.35">
      <c r="A235" s="54"/>
      <c r="B235" s="54" t="s">
        <v>123</v>
      </c>
      <c r="C235" s="62"/>
      <c r="D235" s="63"/>
      <c r="E235" s="63"/>
      <c r="F235" s="54" t="s">
        <v>101</v>
      </c>
      <c r="G235" s="5">
        <v>0</v>
      </c>
      <c r="H235" s="14">
        <v>0</v>
      </c>
      <c r="I235" s="14">
        <v>0</v>
      </c>
      <c r="J235" s="14">
        <v>0</v>
      </c>
      <c r="K235" s="14">
        <v>0</v>
      </c>
      <c r="L235" s="14">
        <v>0</v>
      </c>
      <c r="M235" s="14">
        <v>0</v>
      </c>
      <c r="N235" s="14">
        <v>0</v>
      </c>
      <c r="O235" s="14">
        <v>0</v>
      </c>
      <c r="P235" s="14">
        <v>0</v>
      </c>
      <c r="Q235" s="14">
        <v>0</v>
      </c>
      <c r="R235" s="14">
        <v>0</v>
      </c>
      <c r="S235" s="14">
        <v>0</v>
      </c>
      <c r="T235" s="14">
        <v>0</v>
      </c>
      <c r="U235" s="14">
        <v>0</v>
      </c>
      <c r="V235" s="14">
        <v>0</v>
      </c>
      <c r="W235" s="14">
        <v>0</v>
      </c>
      <c r="X235" s="63"/>
      <c r="Y235" s="34"/>
      <c r="Z235" s="35"/>
      <c r="AA235" s="35"/>
      <c r="AB235" s="35"/>
      <c r="AC235" s="35"/>
      <c r="AD235" s="35"/>
      <c r="AE235" s="35"/>
      <c r="AF235" s="35"/>
      <c r="AG235" s="35"/>
      <c r="AH235" s="35"/>
      <c r="AI235"/>
      <c r="AJ235"/>
      <c r="AK235"/>
      <c r="AL235"/>
      <c r="AM235"/>
      <c r="AN235"/>
      <c r="AO235"/>
    </row>
    <row r="236" spans="1:41" ht="14.5" customHeight="1" x14ac:dyDescent="0.35">
      <c r="A236" s="54"/>
      <c r="B236" s="54" t="s">
        <v>124</v>
      </c>
      <c r="C236" s="62"/>
      <c r="D236" s="63"/>
      <c r="E236" s="63"/>
      <c r="F236" s="54" t="s">
        <v>101</v>
      </c>
      <c r="G236" s="5">
        <v>479010</v>
      </c>
      <c r="H236" s="14">
        <v>16800</v>
      </c>
      <c r="I236" s="14">
        <v>16800</v>
      </c>
      <c r="J236" s="14">
        <v>102390</v>
      </c>
      <c r="K236" s="14">
        <v>341420</v>
      </c>
      <c r="L236" s="14">
        <v>1600</v>
      </c>
      <c r="M236" s="14">
        <v>0</v>
      </c>
      <c r="N236" s="14">
        <v>0</v>
      </c>
      <c r="O236" s="14">
        <v>0</v>
      </c>
      <c r="P236" s="14">
        <v>0</v>
      </c>
      <c r="Q236" s="14">
        <v>0</v>
      </c>
      <c r="R236" s="14">
        <v>0</v>
      </c>
      <c r="S236" s="14">
        <v>0</v>
      </c>
      <c r="T236" s="14">
        <v>0</v>
      </c>
      <c r="U236" s="14">
        <v>0</v>
      </c>
      <c r="V236" s="14">
        <v>0</v>
      </c>
      <c r="W236" s="14">
        <v>0</v>
      </c>
      <c r="X236" s="63"/>
      <c r="Y236" s="34"/>
      <c r="Z236" s="35"/>
      <c r="AA236" s="35"/>
      <c r="AB236" s="35"/>
      <c r="AC236" s="35"/>
      <c r="AD236" s="35"/>
      <c r="AE236" s="35"/>
      <c r="AF236" s="35"/>
      <c r="AG236" s="35"/>
      <c r="AH236" s="35"/>
      <c r="AI236"/>
      <c r="AJ236"/>
      <c r="AK236"/>
      <c r="AL236"/>
      <c r="AM236"/>
      <c r="AN236"/>
      <c r="AO236"/>
    </row>
    <row r="237" spans="1:41" ht="14.5" customHeight="1" x14ac:dyDescent="0.35">
      <c r="A237" s="54"/>
      <c r="B237" s="54" t="s">
        <v>125</v>
      </c>
      <c r="C237" s="62"/>
      <c r="D237" s="63"/>
      <c r="E237" s="63"/>
      <c r="F237" s="54" t="s">
        <v>101</v>
      </c>
      <c r="G237" s="5">
        <v>0</v>
      </c>
      <c r="H237" s="14">
        <v>0</v>
      </c>
      <c r="I237" s="14">
        <v>0</v>
      </c>
      <c r="J237" s="14">
        <v>0</v>
      </c>
      <c r="K237" s="14">
        <v>0</v>
      </c>
      <c r="L237" s="14">
        <v>0</v>
      </c>
      <c r="M237" s="14">
        <v>0</v>
      </c>
      <c r="N237" s="14">
        <v>0</v>
      </c>
      <c r="O237" s="14">
        <v>0</v>
      </c>
      <c r="P237" s="14">
        <v>0</v>
      </c>
      <c r="Q237" s="14">
        <v>0</v>
      </c>
      <c r="R237" s="14">
        <v>0</v>
      </c>
      <c r="S237" s="14">
        <v>0</v>
      </c>
      <c r="T237" s="14">
        <v>0</v>
      </c>
      <c r="U237" s="14">
        <v>0</v>
      </c>
      <c r="V237" s="14">
        <v>0</v>
      </c>
      <c r="W237" s="14">
        <v>0</v>
      </c>
      <c r="X237" s="63"/>
      <c r="Y237" s="34"/>
      <c r="Z237" s="35"/>
      <c r="AA237" s="35"/>
      <c r="AB237" s="35"/>
      <c r="AC237" s="35"/>
      <c r="AD237" s="35"/>
      <c r="AE237" s="35"/>
      <c r="AF237" s="35"/>
      <c r="AG237" s="35"/>
      <c r="AH237" s="35"/>
      <c r="AI237"/>
      <c r="AJ237"/>
      <c r="AK237"/>
      <c r="AL237"/>
      <c r="AM237"/>
      <c r="AN237"/>
      <c r="AO237"/>
    </row>
    <row r="238" spans="1:41" ht="14.5" customHeight="1" x14ac:dyDescent="0.35">
      <c r="A238" s="54"/>
      <c r="B238" s="54" t="s">
        <v>126</v>
      </c>
      <c r="C238" s="62"/>
      <c r="D238" s="63"/>
      <c r="E238" s="63"/>
      <c r="F238" s="54" t="s">
        <v>101</v>
      </c>
      <c r="G238" s="5">
        <v>8168501</v>
      </c>
      <c r="H238" s="14">
        <v>821680</v>
      </c>
      <c r="I238" s="14">
        <v>542060</v>
      </c>
      <c r="J238" s="14">
        <v>489841</v>
      </c>
      <c r="K238" s="14">
        <v>1981130</v>
      </c>
      <c r="L238" s="14">
        <v>900940</v>
      </c>
      <c r="M238" s="14">
        <v>3432850</v>
      </c>
      <c r="N238" s="14">
        <v>0</v>
      </c>
      <c r="O238" s="14">
        <v>0</v>
      </c>
      <c r="P238" s="14">
        <v>0</v>
      </c>
      <c r="Q238" s="14">
        <v>0</v>
      </c>
      <c r="R238" s="14">
        <v>0</v>
      </c>
      <c r="S238" s="14">
        <v>0</v>
      </c>
      <c r="T238" s="14">
        <v>0</v>
      </c>
      <c r="U238" s="14">
        <v>0</v>
      </c>
      <c r="V238" s="14">
        <v>0</v>
      </c>
      <c r="W238" s="14">
        <v>0</v>
      </c>
      <c r="X238" s="63"/>
      <c r="Y238" s="34"/>
      <c r="Z238" s="35"/>
      <c r="AA238" s="35"/>
      <c r="AB238" s="35"/>
      <c r="AC238" s="35"/>
      <c r="AD238" s="35"/>
      <c r="AE238" s="35"/>
      <c r="AF238" s="35"/>
      <c r="AG238" s="35"/>
      <c r="AH238" s="35"/>
      <c r="AI238"/>
      <c r="AJ238"/>
      <c r="AK238"/>
      <c r="AL238"/>
      <c r="AM238"/>
      <c r="AN238"/>
      <c r="AO238"/>
    </row>
    <row r="239" spans="1:41" ht="14.5" customHeight="1" x14ac:dyDescent="0.35">
      <c r="A239" s="54"/>
      <c r="B239" s="54" t="s">
        <v>127</v>
      </c>
      <c r="C239" s="62"/>
      <c r="D239" s="63"/>
      <c r="E239" s="63"/>
      <c r="F239" s="54" t="s">
        <v>101</v>
      </c>
      <c r="G239" s="5">
        <v>20680</v>
      </c>
      <c r="H239" s="14">
        <v>0</v>
      </c>
      <c r="I239" s="14">
        <v>0</v>
      </c>
      <c r="J239" s="14">
        <v>0</v>
      </c>
      <c r="K239" s="14">
        <v>1400</v>
      </c>
      <c r="L239" s="14">
        <v>0</v>
      </c>
      <c r="M239" s="14">
        <v>19280</v>
      </c>
      <c r="N239" s="14">
        <v>0</v>
      </c>
      <c r="O239" s="14">
        <v>0</v>
      </c>
      <c r="P239" s="14">
        <v>0</v>
      </c>
      <c r="Q239" s="14">
        <v>0</v>
      </c>
      <c r="R239" s="14">
        <v>0</v>
      </c>
      <c r="S239" s="14">
        <v>0</v>
      </c>
      <c r="T239" s="14">
        <v>0</v>
      </c>
      <c r="U239" s="14">
        <v>0</v>
      </c>
      <c r="V239" s="14">
        <v>0</v>
      </c>
      <c r="W239" s="14">
        <v>0</v>
      </c>
      <c r="X239" s="63"/>
      <c r="Y239" s="34"/>
      <c r="Z239" s="35"/>
      <c r="AA239" s="35"/>
      <c r="AB239" s="35"/>
      <c r="AC239" s="35"/>
      <c r="AD239" s="35"/>
      <c r="AE239" s="35"/>
      <c r="AF239" s="35"/>
      <c r="AG239" s="35"/>
      <c r="AH239" s="35"/>
      <c r="AI239"/>
      <c r="AJ239"/>
      <c r="AK239"/>
      <c r="AL239"/>
      <c r="AM239"/>
      <c r="AN239"/>
      <c r="AO239"/>
    </row>
    <row r="240" spans="1:41" ht="14.5" customHeight="1" x14ac:dyDescent="0.35">
      <c r="A240" s="54"/>
      <c r="B240" s="54" t="s">
        <v>128</v>
      </c>
      <c r="C240" s="62"/>
      <c r="D240" s="63"/>
      <c r="E240" s="63"/>
      <c r="F240" s="54" t="s">
        <v>101</v>
      </c>
      <c r="G240" s="5">
        <v>0</v>
      </c>
      <c r="H240" s="14">
        <v>0</v>
      </c>
      <c r="I240" s="14">
        <v>0</v>
      </c>
      <c r="J240" s="14">
        <v>0</v>
      </c>
      <c r="K240" s="14">
        <v>0</v>
      </c>
      <c r="L240" s="14">
        <v>0</v>
      </c>
      <c r="M240" s="14">
        <v>0</v>
      </c>
      <c r="N240" s="14">
        <v>0</v>
      </c>
      <c r="O240" s="14">
        <v>0</v>
      </c>
      <c r="P240" s="14">
        <v>0</v>
      </c>
      <c r="Q240" s="14">
        <v>0</v>
      </c>
      <c r="R240" s="14">
        <v>0</v>
      </c>
      <c r="S240" s="14">
        <v>0</v>
      </c>
      <c r="T240" s="14">
        <v>0</v>
      </c>
      <c r="U240" s="14">
        <v>0</v>
      </c>
      <c r="V240" s="14">
        <v>0</v>
      </c>
      <c r="W240" s="14">
        <v>0</v>
      </c>
      <c r="X240" s="63"/>
      <c r="Y240" s="34"/>
      <c r="Z240" s="35"/>
      <c r="AA240" s="35"/>
      <c r="AB240" s="35"/>
      <c r="AC240" s="35"/>
      <c r="AD240" s="35"/>
      <c r="AE240" s="35"/>
      <c r="AF240" s="35"/>
      <c r="AG240" s="35"/>
      <c r="AH240" s="35"/>
      <c r="AI240"/>
      <c r="AJ240"/>
      <c r="AK240"/>
      <c r="AL240"/>
      <c r="AM240"/>
      <c r="AN240"/>
      <c r="AO240"/>
    </row>
    <row r="241" spans="1:41" ht="14.5" customHeight="1" x14ac:dyDescent="0.35">
      <c r="A241" s="54"/>
      <c r="B241" s="54" t="s">
        <v>129</v>
      </c>
      <c r="C241" s="62"/>
      <c r="D241" s="63"/>
      <c r="E241" s="63"/>
      <c r="F241" s="54" t="s">
        <v>101</v>
      </c>
      <c r="G241" s="5">
        <v>1202315</v>
      </c>
      <c r="H241" s="14">
        <v>841632</v>
      </c>
      <c r="I241" s="14">
        <v>166083</v>
      </c>
      <c r="J241" s="14">
        <v>140203</v>
      </c>
      <c r="K241" s="14">
        <v>54397</v>
      </c>
      <c r="L241" s="14">
        <v>0</v>
      </c>
      <c r="M241" s="14">
        <v>0</v>
      </c>
      <c r="N241" s="14">
        <v>0</v>
      </c>
      <c r="O241" s="14">
        <v>0</v>
      </c>
      <c r="P241" s="14">
        <v>0</v>
      </c>
      <c r="Q241" s="14">
        <v>0</v>
      </c>
      <c r="R241" s="14">
        <v>0</v>
      </c>
      <c r="S241" s="14">
        <v>0</v>
      </c>
      <c r="T241" s="14">
        <v>0</v>
      </c>
      <c r="U241" s="14">
        <v>0</v>
      </c>
      <c r="V241" s="14">
        <v>0</v>
      </c>
      <c r="W241" s="14">
        <v>0</v>
      </c>
      <c r="X241" s="63"/>
      <c r="Y241" s="34"/>
      <c r="Z241" s="35"/>
      <c r="AA241" s="35"/>
      <c r="AB241" s="35"/>
      <c r="AC241" s="35"/>
      <c r="AD241" s="35"/>
      <c r="AE241" s="35"/>
      <c r="AF241" s="35"/>
      <c r="AG241" s="35"/>
      <c r="AH241" s="35"/>
      <c r="AI241"/>
      <c r="AJ241"/>
      <c r="AK241"/>
      <c r="AL241"/>
      <c r="AM241"/>
      <c r="AN241"/>
      <c r="AO241"/>
    </row>
    <row r="242" spans="1:41" ht="14.5" customHeight="1" x14ac:dyDescent="0.35">
      <c r="A242" s="54"/>
      <c r="B242" s="54" t="s">
        <v>130</v>
      </c>
      <c r="C242" s="62"/>
      <c r="D242" s="63"/>
      <c r="E242" s="63"/>
      <c r="F242" s="54" t="s">
        <v>101</v>
      </c>
      <c r="G242" s="5">
        <v>664710</v>
      </c>
      <c r="H242" s="14">
        <v>0</v>
      </c>
      <c r="I242" s="14">
        <v>25000</v>
      </c>
      <c r="J242" s="14">
        <v>48510</v>
      </c>
      <c r="K242" s="14">
        <v>32810</v>
      </c>
      <c r="L242" s="14">
        <v>282640</v>
      </c>
      <c r="M242" s="14">
        <v>275750</v>
      </c>
      <c r="N242" s="14">
        <v>0</v>
      </c>
      <c r="O242" s="14">
        <v>0</v>
      </c>
      <c r="P242" s="14">
        <v>0</v>
      </c>
      <c r="Q242" s="14">
        <v>0</v>
      </c>
      <c r="R242" s="14">
        <v>0</v>
      </c>
      <c r="S242" s="14">
        <v>0</v>
      </c>
      <c r="T242" s="14">
        <v>0</v>
      </c>
      <c r="U242" s="14">
        <v>0</v>
      </c>
      <c r="V242" s="14">
        <v>0</v>
      </c>
      <c r="W242" s="14">
        <v>0</v>
      </c>
      <c r="X242" s="63"/>
      <c r="Y242" s="34"/>
      <c r="Z242" s="35"/>
      <c r="AA242" s="35"/>
      <c r="AB242" s="35"/>
      <c r="AC242" s="35"/>
      <c r="AD242" s="35"/>
      <c r="AE242" s="35"/>
      <c r="AF242" s="35"/>
      <c r="AG242" s="35"/>
      <c r="AH242" s="35"/>
      <c r="AI242"/>
      <c r="AJ242"/>
      <c r="AK242"/>
      <c r="AL242"/>
      <c r="AM242"/>
      <c r="AN242"/>
      <c r="AO242"/>
    </row>
    <row r="243" spans="1:41" ht="14.5" customHeight="1" x14ac:dyDescent="0.35">
      <c r="A243" s="54"/>
      <c r="B243" s="54" t="s">
        <v>131</v>
      </c>
      <c r="C243" s="62"/>
      <c r="D243" s="63"/>
      <c r="E243" s="63"/>
      <c r="F243" s="54" t="s">
        <v>101</v>
      </c>
      <c r="G243" s="5">
        <v>28300</v>
      </c>
      <c r="H243" s="14">
        <v>26300</v>
      </c>
      <c r="I243" s="14">
        <v>2000</v>
      </c>
      <c r="J243" s="14">
        <v>0</v>
      </c>
      <c r="K243" s="14">
        <v>0</v>
      </c>
      <c r="L243" s="14">
        <v>0</v>
      </c>
      <c r="M243" s="14">
        <v>0</v>
      </c>
      <c r="N243" s="14">
        <v>0</v>
      </c>
      <c r="O243" s="14">
        <v>0</v>
      </c>
      <c r="P243" s="14">
        <v>0</v>
      </c>
      <c r="Q243" s="14">
        <v>0</v>
      </c>
      <c r="R243" s="14">
        <v>0</v>
      </c>
      <c r="S243" s="14">
        <v>0</v>
      </c>
      <c r="T243" s="14">
        <v>0</v>
      </c>
      <c r="U243" s="14">
        <v>0</v>
      </c>
      <c r="V243" s="14">
        <v>0</v>
      </c>
      <c r="W243" s="14">
        <v>0</v>
      </c>
      <c r="X243" s="63"/>
      <c r="Y243" s="34"/>
      <c r="Z243" s="35"/>
      <c r="AA243" s="35"/>
      <c r="AB243" s="35"/>
      <c r="AC243" s="35"/>
      <c r="AD243" s="35"/>
      <c r="AE243" s="35"/>
      <c r="AF243" s="35"/>
      <c r="AG243" s="35"/>
      <c r="AH243" s="35"/>
      <c r="AI243"/>
      <c r="AJ243"/>
      <c r="AK243"/>
      <c r="AL243"/>
      <c r="AM243"/>
      <c r="AN243"/>
      <c r="AO243"/>
    </row>
    <row r="244" spans="1:41" ht="14.5" customHeight="1" x14ac:dyDescent="0.35">
      <c r="A244" s="54"/>
      <c r="B244" s="54" t="s">
        <v>132</v>
      </c>
      <c r="C244" s="62"/>
      <c r="D244" s="63"/>
      <c r="E244" s="63"/>
      <c r="F244" s="54" t="s">
        <v>101</v>
      </c>
      <c r="G244" s="5">
        <v>10000</v>
      </c>
      <c r="H244" s="14">
        <v>10000</v>
      </c>
      <c r="I244" s="14">
        <v>0</v>
      </c>
      <c r="J244" s="14">
        <v>0</v>
      </c>
      <c r="K244" s="14">
        <v>0</v>
      </c>
      <c r="L244" s="14">
        <v>0</v>
      </c>
      <c r="M244" s="14">
        <v>0</v>
      </c>
      <c r="N244" s="14">
        <v>0</v>
      </c>
      <c r="O244" s="14">
        <v>0</v>
      </c>
      <c r="P244" s="14">
        <v>0</v>
      </c>
      <c r="Q244" s="14">
        <v>0</v>
      </c>
      <c r="R244" s="14">
        <v>0</v>
      </c>
      <c r="S244" s="14">
        <v>0</v>
      </c>
      <c r="T244" s="14">
        <v>0</v>
      </c>
      <c r="U244" s="14">
        <v>0</v>
      </c>
      <c r="V244" s="14">
        <v>0</v>
      </c>
      <c r="W244" s="14">
        <v>0</v>
      </c>
      <c r="X244" s="63"/>
      <c r="Y244" s="34"/>
      <c r="Z244" s="35"/>
      <c r="AA244" s="35"/>
      <c r="AB244" s="35"/>
      <c r="AC244" s="35"/>
      <c r="AD244" s="35"/>
      <c r="AE244" s="35"/>
      <c r="AF244" s="35"/>
      <c r="AG244" s="35"/>
      <c r="AH244" s="35"/>
      <c r="AI244"/>
      <c r="AJ244"/>
      <c r="AK244"/>
      <c r="AL244"/>
      <c r="AM244"/>
      <c r="AN244"/>
      <c r="AO244"/>
    </row>
    <row r="245" spans="1:41" ht="14.5" customHeight="1" x14ac:dyDescent="0.35">
      <c r="A245" s="54"/>
      <c r="B245" s="54" t="s">
        <v>133</v>
      </c>
      <c r="C245" s="62"/>
      <c r="D245" s="63"/>
      <c r="E245" s="63"/>
      <c r="F245" s="54" t="s">
        <v>101</v>
      </c>
      <c r="G245" s="5">
        <v>18883832.5</v>
      </c>
      <c r="H245" s="14">
        <v>772051</v>
      </c>
      <c r="I245" s="14">
        <v>750000.6</v>
      </c>
      <c r="J245" s="14">
        <v>3036876</v>
      </c>
      <c r="K245" s="14">
        <v>5872576.5999999996</v>
      </c>
      <c r="L245" s="14">
        <v>3315167.1</v>
      </c>
      <c r="M245" s="14">
        <v>5137161.2</v>
      </c>
      <c r="N245" s="14">
        <v>0</v>
      </c>
      <c r="O245" s="14">
        <v>0</v>
      </c>
      <c r="P245" s="14">
        <v>0</v>
      </c>
      <c r="Q245" s="14">
        <v>0</v>
      </c>
      <c r="R245" s="14">
        <v>0</v>
      </c>
      <c r="S245" s="14">
        <v>0</v>
      </c>
      <c r="T245" s="14">
        <v>0</v>
      </c>
      <c r="U245" s="14">
        <v>0</v>
      </c>
      <c r="V245" s="14">
        <v>0</v>
      </c>
      <c r="W245" s="14">
        <v>0</v>
      </c>
      <c r="X245" s="63"/>
      <c r="Y245" s="34"/>
      <c r="Z245" s="35"/>
      <c r="AA245" s="35"/>
      <c r="AB245" s="35"/>
      <c r="AC245" s="35"/>
      <c r="AD245" s="35"/>
      <c r="AE245" s="35"/>
      <c r="AF245" s="35"/>
      <c r="AG245" s="35"/>
      <c r="AH245" s="35"/>
      <c r="AI245"/>
      <c r="AJ245"/>
      <c r="AK245"/>
      <c r="AL245"/>
      <c r="AM245"/>
      <c r="AN245"/>
      <c r="AO245"/>
    </row>
    <row r="246" spans="1:41" ht="14.5" customHeight="1" x14ac:dyDescent="0.35">
      <c r="A246" s="54"/>
      <c r="B246" s="54" t="s">
        <v>134</v>
      </c>
      <c r="C246" s="62"/>
      <c r="D246" s="63"/>
      <c r="E246" s="63"/>
      <c r="F246" s="54" t="s">
        <v>101</v>
      </c>
      <c r="G246" s="5">
        <v>4169310</v>
      </c>
      <c r="H246" s="14">
        <v>310690</v>
      </c>
      <c r="I246" s="14">
        <v>545340</v>
      </c>
      <c r="J246" s="14">
        <v>577700</v>
      </c>
      <c r="K246" s="14">
        <v>589820</v>
      </c>
      <c r="L246" s="14">
        <v>1058020</v>
      </c>
      <c r="M246" s="14">
        <v>1087740</v>
      </c>
      <c r="N246" s="14">
        <v>0</v>
      </c>
      <c r="O246" s="14">
        <v>0</v>
      </c>
      <c r="P246" s="14">
        <v>0</v>
      </c>
      <c r="Q246" s="14">
        <v>0</v>
      </c>
      <c r="R246" s="14">
        <v>0</v>
      </c>
      <c r="S246" s="14">
        <v>0</v>
      </c>
      <c r="T246" s="14">
        <v>0</v>
      </c>
      <c r="U246" s="14">
        <v>0</v>
      </c>
      <c r="V246" s="14">
        <v>0</v>
      </c>
      <c r="W246" s="14">
        <v>0</v>
      </c>
      <c r="X246" s="63"/>
      <c r="Y246" s="34"/>
      <c r="Z246" s="35"/>
      <c r="AA246" s="35"/>
      <c r="AB246" s="35"/>
      <c r="AC246" s="35"/>
      <c r="AD246" s="35"/>
      <c r="AE246" s="35"/>
      <c r="AF246" s="35"/>
      <c r="AG246" s="35"/>
      <c r="AH246" s="35"/>
      <c r="AI246"/>
      <c r="AJ246"/>
      <c r="AK246"/>
      <c r="AL246"/>
      <c r="AM246"/>
      <c r="AN246"/>
      <c r="AO246"/>
    </row>
    <row r="247" spans="1:41" ht="14.5" customHeight="1" x14ac:dyDescent="0.35">
      <c r="A247" s="54"/>
      <c r="B247" s="54" t="s">
        <v>135</v>
      </c>
      <c r="C247" s="62"/>
      <c r="D247" s="63"/>
      <c r="E247" s="63"/>
      <c r="F247" s="54" t="s">
        <v>101</v>
      </c>
      <c r="G247" s="5">
        <v>194753</v>
      </c>
      <c r="H247" s="14">
        <v>54953</v>
      </c>
      <c r="I247" s="14">
        <v>68580</v>
      </c>
      <c r="J247" s="14">
        <v>0</v>
      </c>
      <c r="K247" s="14">
        <v>0</v>
      </c>
      <c r="L247" s="14">
        <v>18000</v>
      </c>
      <c r="M247" s="14">
        <v>53220</v>
      </c>
      <c r="N247" s="14">
        <v>0</v>
      </c>
      <c r="O247" s="14">
        <v>0</v>
      </c>
      <c r="P247" s="14">
        <v>0</v>
      </c>
      <c r="Q247" s="14">
        <v>0</v>
      </c>
      <c r="R247" s="14">
        <v>0</v>
      </c>
      <c r="S247" s="14">
        <v>0</v>
      </c>
      <c r="T247" s="14">
        <v>0</v>
      </c>
      <c r="U247" s="14">
        <v>0</v>
      </c>
      <c r="V247" s="14">
        <v>0</v>
      </c>
      <c r="W247" s="14">
        <v>0</v>
      </c>
      <c r="X247" s="63"/>
      <c r="Y247" s="34"/>
      <c r="Z247" s="35"/>
      <c r="AA247" s="35"/>
      <c r="AB247" s="35"/>
      <c r="AC247" s="35"/>
      <c r="AD247" s="35"/>
      <c r="AE247" s="35"/>
      <c r="AF247" s="35"/>
      <c r="AG247" s="35"/>
      <c r="AH247" s="35"/>
      <c r="AI247"/>
      <c r="AJ247"/>
      <c r="AK247"/>
      <c r="AL247"/>
      <c r="AM247"/>
      <c r="AN247"/>
      <c r="AO247"/>
    </row>
    <row r="248" spans="1:41" ht="14.5" customHeight="1" x14ac:dyDescent="0.35">
      <c r="A248" s="54"/>
      <c r="B248" s="54" t="s">
        <v>136</v>
      </c>
      <c r="C248" s="62"/>
      <c r="D248" s="63"/>
      <c r="E248" s="63"/>
      <c r="F248" s="54" t="s">
        <v>101</v>
      </c>
      <c r="G248" s="5">
        <v>6023557</v>
      </c>
      <c r="H248" s="14">
        <v>443612</v>
      </c>
      <c r="I248" s="14">
        <v>899908</v>
      </c>
      <c r="J248" s="14">
        <v>1175677</v>
      </c>
      <c r="K248" s="14">
        <v>526010</v>
      </c>
      <c r="L248" s="14">
        <v>113730</v>
      </c>
      <c r="M248" s="14">
        <v>2864620</v>
      </c>
      <c r="N248" s="14">
        <v>0</v>
      </c>
      <c r="O248" s="14">
        <v>0</v>
      </c>
      <c r="P248" s="14">
        <v>0</v>
      </c>
      <c r="Q248" s="14">
        <v>0</v>
      </c>
      <c r="R248" s="14">
        <v>0</v>
      </c>
      <c r="S248" s="14">
        <v>0</v>
      </c>
      <c r="T248" s="14">
        <v>0</v>
      </c>
      <c r="U248" s="14">
        <v>0</v>
      </c>
      <c r="V248" s="14">
        <v>0</v>
      </c>
      <c r="W248" s="14">
        <v>0</v>
      </c>
      <c r="X248" s="63"/>
      <c r="Y248" s="34"/>
      <c r="Z248" s="35"/>
      <c r="AA248" s="35"/>
      <c r="AB248" s="35"/>
      <c r="AC248" s="35"/>
      <c r="AD248" s="35"/>
      <c r="AE248" s="35"/>
      <c r="AF248" s="35"/>
      <c r="AG248" s="35"/>
      <c r="AH248" s="35"/>
      <c r="AI248"/>
      <c r="AJ248"/>
      <c r="AK248"/>
      <c r="AL248"/>
      <c r="AM248"/>
      <c r="AN248"/>
      <c r="AO248"/>
    </row>
    <row r="249" spans="1:41" ht="14.5" customHeight="1" x14ac:dyDescent="0.35">
      <c r="A249" s="54"/>
      <c r="B249" s="54" t="s">
        <v>137</v>
      </c>
      <c r="C249" s="62"/>
      <c r="D249" s="63"/>
      <c r="E249" s="63"/>
      <c r="F249" s="54" t="s">
        <v>101</v>
      </c>
      <c r="G249" s="5">
        <v>3233848</v>
      </c>
      <c r="H249" s="14">
        <v>1128159</v>
      </c>
      <c r="I249" s="14">
        <v>427962</v>
      </c>
      <c r="J249" s="14">
        <v>447331</v>
      </c>
      <c r="K249" s="14">
        <v>983371</v>
      </c>
      <c r="L249" s="14">
        <v>195561</v>
      </c>
      <c r="M249" s="14">
        <v>51464</v>
      </c>
      <c r="N249" s="14">
        <v>0</v>
      </c>
      <c r="O249" s="14">
        <v>0</v>
      </c>
      <c r="P249" s="14">
        <v>0</v>
      </c>
      <c r="Q249" s="14">
        <v>0</v>
      </c>
      <c r="R249" s="14">
        <v>0</v>
      </c>
      <c r="S249" s="14">
        <v>0</v>
      </c>
      <c r="T249" s="14">
        <v>0</v>
      </c>
      <c r="U249" s="14">
        <v>0</v>
      </c>
      <c r="V249" s="14">
        <v>0</v>
      </c>
      <c r="W249" s="14">
        <v>0</v>
      </c>
      <c r="X249" s="63"/>
      <c r="Y249" s="34"/>
      <c r="Z249" s="35"/>
      <c r="AA249" s="35"/>
      <c r="AB249" s="35"/>
      <c r="AC249" s="35"/>
      <c r="AD249" s="35"/>
      <c r="AE249" s="35"/>
      <c r="AF249" s="35"/>
      <c r="AG249" s="35"/>
      <c r="AH249" s="35"/>
      <c r="AI249"/>
      <c r="AJ249"/>
      <c r="AK249"/>
      <c r="AL249"/>
      <c r="AM249"/>
      <c r="AN249"/>
      <c r="AO249"/>
    </row>
    <row r="250" spans="1:41" ht="14.5" customHeight="1" x14ac:dyDescent="0.35">
      <c r="A250" s="54"/>
      <c r="B250" s="54" t="s">
        <v>138</v>
      </c>
      <c r="C250" s="62"/>
      <c r="D250" s="63"/>
      <c r="E250" s="63"/>
      <c r="F250" s="54" t="s">
        <v>101</v>
      </c>
      <c r="G250" s="5">
        <v>3773761</v>
      </c>
      <c r="H250" s="14">
        <v>197881</v>
      </c>
      <c r="I250" s="14">
        <v>0</v>
      </c>
      <c r="J250" s="14">
        <v>575089</v>
      </c>
      <c r="K250" s="14">
        <v>2073437</v>
      </c>
      <c r="L250" s="14">
        <v>927354</v>
      </c>
      <c r="M250" s="14">
        <v>0</v>
      </c>
      <c r="N250" s="14">
        <v>0</v>
      </c>
      <c r="O250" s="14">
        <v>0</v>
      </c>
      <c r="P250" s="14">
        <v>0</v>
      </c>
      <c r="Q250" s="14">
        <v>0</v>
      </c>
      <c r="R250" s="14">
        <v>0</v>
      </c>
      <c r="S250" s="14">
        <v>0</v>
      </c>
      <c r="T250" s="14">
        <v>0</v>
      </c>
      <c r="U250" s="14">
        <v>0</v>
      </c>
      <c r="V250" s="14">
        <v>0</v>
      </c>
      <c r="W250" s="14">
        <v>0</v>
      </c>
      <c r="X250" s="63"/>
      <c r="Y250" s="34"/>
      <c r="Z250" s="35"/>
      <c r="AA250" s="35"/>
      <c r="AB250" s="35"/>
      <c r="AC250" s="35"/>
      <c r="AD250" s="35"/>
      <c r="AE250" s="35"/>
      <c r="AF250" s="35"/>
      <c r="AG250" s="35"/>
      <c r="AH250" s="35"/>
      <c r="AI250"/>
      <c r="AJ250"/>
      <c r="AK250"/>
      <c r="AL250"/>
      <c r="AM250"/>
      <c r="AN250"/>
      <c r="AO250"/>
    </row>
    <row r="251" spans="1:41" ht="14.5" customHeight="1" x14ac:dyDescent="0.35">
      <c r="A251" s="54"/>
      <c r="B251" s="54" t="s">
        <v>139</v>
      </c>
      <c r="C251" s="62"/>
      <c r="D251" s="63"/>
      <c r="E251" s="63"/>
      <c r="F251" s="54" t="s">
        <v>101</v>
      </c>
      <c r="G251" s="5">
        <v>6834691</v>
      </c>
      <c r="H251" s="14">
        <v>658241</v>
      </c>
      <c r="I251" s="14">
        <v>147450</v>
      </c>
      <c r="J251" s="14">
        <v>56000</v>
      </c>
      <c r="K251" s="14">
        <v>13000</v>
      </c>
      <c r="L251" s="14">
        <v>0</v>
      </c>
      <c r="M251" s="14">
        <v>5960000</v>
      </c>
      <c r="N251" s="14">
        <v>0</v>
      </c>
      <c r="O251" s="14">
        <v>0</v>
      </c>
      <c r="P251" s="14">
        <v>0</v>
      </c>
      <c r="Q251" s="14">
        <v>0</v>
      </c>
      <c r="R251" s="14">
        <v>0</v>
      </c>
      <c r="S251" s="14">
        <v>0</v>
      </c>
      <c r="T251" s="14">
        <v>0</v>
      </c>
      <c r="U251" s="14">
        <v>0</v>
      </c>
      <c r="V251" s="14">
        <v>0</v>
      </c>
      <c r="W251" s="14">
        <v>0</v>
      </c>
      <c r="X251" s="63"/>
      <c r="Y251" s="34"/>
      <c r="Z251" s="35"/>
      <c r="AA251" s="35"/>
      <c r="AB251" s="35"/>
      <c r="AC251" s="35"/>
      <c r="AD251" s="35"/>
      <c r="AE251" s="35"/>
      <c r="AF251" s="35"/>
      <c r="AG251" s="35"/>
      <c r="AH251" s="35"/>
      <c r="AI251"/>
      <c r="AJ251"/>
      <c r="AK251"/>
      <c r="AL251"/>
      <c r="AM251"/>
      <c r="AN251"/>
      <c r="AO251"/>
    </row>
    <row r="252" spans="1:41" ht="14.5" customHeight="1" x14ac:dyDescent="0.35">
      <c r="A252" s="54"/>
      <c r="B252" s="54" t="s">
        <v>140</v>
      </c>
      <c r="C252" s="62"/>
      <c r="D252" s="63"/>
      <c r="E252" s="63"/>
      <c r="F252" s="54" t="s">
        <v>101</v>
      </c>
      <c r="G252" s="5">
        <v>105280</v>
      </c>
      <c r="H252" s="14">
        <v>5280</v>
      </c>
      <c r="I252" s="14">
        <v>0</v>
      </c>
      <c r="J252" s="14">
        <v>0</v>
      </c>
      <c r="K252" s="14">
        <v>0</v>
      </c>
      <c r="L252" s="14">
        <v>100000</v>
      </c>
      <c r="M252" s="14">
        <v>0</v>
      </c>
      <c r="N252" s="14">
        <v>0</v>
      </c>
      <c r="O252" s="14">
        <v>0</v>
      </c>
      <c r="P252" s="14">
        <v>0</v>
      </c>
      <c r="Q252" s="14">
        <v>0</v>
      </c>
      <c r="R252" s="14">
        <v>0</v>
      </c>
      <c r="S252" s="14">
        <v>0</v>
      </c>
      <c r="T252" s="14">
        <v>0</v>
      </c>
      <c r="U252" s="14">
        <v>0</v>
      </c>
      <c r="V252" s="14">
        <v>0</v>
      </c>
      <c r="W252" s="14">
        <v>0</v>
      </c>
      <c r="X252" s="63"/>
      <c r="Y252" s="34"/>
      <c r="Z252" s="35"/>
      <c r="AA252" s="35"/>
      <c r="AB252" s="35"/>
      <c r="AC252" s="35"/>
      <c r="AD252" s="35"/>
      <c r="AE252" s="35"/>
      <c r="AF252" s="35"/>
      <c r="AG252" s="35"/>
      <c r="AH252" s="35"/>
      <c r="AI252"/>
      <c r="AJ252"/>
      <c r="AK252"/>
      <c r="AL252"/>
      <c r="AM252"/>
      <c r="AN252"/>
      <c r="AO252"/>
    </row>
    <row r="253" spans="1:41" ht="14.5" customHeight="1" x14ac:dyDescent="0.35">
      <c r="A253" s="54"/>
      <c r="B253" s="54" t="s">
        <v>141</v>
      </c>
      <c r="C253" s="62"/>
      <c r="D253" s="63"/>
      <c r="E253" s="63"/>
      <c r="F253" s="54" t="s">
        <v>101</v>
      </c>
      <c r="G253" s="5">
        <v>2589200</v>
      </c>
      <c r="H253" s="14">
        <v>253905</v>
      </c>
      <c r="I253" s="14">
        <v>201750</v>
      </c>
      <c r="J253" s="14">
        <v>0</v>
      </c>
      <c r="K253" s="14">
        <v>566780</v>
      </c>
      <c r="L253" s="14">
        <v>256205</v>
      </c>
      <c r="M253" s="14">
        <v>1310560</v>
      </c>
      <c r="N253" s="14">
        <v>0</v>
      </c>
      <c r="O253" s="14">
        <v>0</v>
      </c>
      <c r="P253" s="14">
        <v>0</v>
      </c>
      <c r="Q253" s="14">
        <v>0</v>
      </c>
      <c r="R253" s="14">
        <v>0</v>
      </c>
      <c r="S253" s="14">
        <v>0</v>
      </c>
      <c r="T253" s="14">
        <v>0</v>
      </c>
      <c r="U253" s="14">
        <v>0</v>
      </c>
      <c r="V253" s="14">
        <v>0</v>
      </c>
      <c r="W253" s="14">
        <v>0</v>
      </c>
      <c r="X253" s="63"/>
      <c r="Y253" s="34"/>
      <c r="Z253" s="35"/>
      <c r="AA253" s="35"/>
      <c r="AB253" s="35"/>
      <c r="AC253" s="35"/>
      <c r="AD253" s="35"/>
      <c r="AE253" s="35"/>
      <c r="AF253" s="35"/>
      <c r="AG253" s="35"/>
      <c r="AH253" s="35"/>
      <c r="AI253"/>
      <c r="AJ253"/>
      <c r="AK253"/>
      <c r="AL253"/>
      <c r="AM253"/>
      <c r="AN253"/>
      <c r="AO253"/>
    </row>
    <row r="254" spans="1:41" ht="14.5" customHeight="1" x14ac:dyDescent="0.35">
      <c r="A254" s="54"/>
      <c r="B254" s="54" t="s">
        <v>142</v>
      </c>
      <c r="C254" s="62"/>
      <c r="D254" s="63"/>
      <c r="E254" s="63"/>
      <c r="F254" s="54" t="s">
        <v>101</v>
      </c>
      <c r="G254" s="5">
        <v>1554090</v>
      </c>
      <c r="H254" s="14">
        <v>92600</v>
      </c>
      <c r="I254" s="14">
        <v>294210</v>
      </c>
      <c r="J254" s="14">
        <v>247100</v>
      </c>
      <c r="K254" s="14">
        <v>231730</v>
      </c>
      <c r="L254" s="14">
        <v>120000</v>
      </c>
      <c r="M254" s="14">
        <v>568450</v>
      </c>
      <c r="N254" s="14">
        <v>0</v>
      </c>
      <c r="O254" s="14">
        <v>0</v>
      </c>
      <c r="P254" s="14">
        <v>0</v>
      </c>
      <c r="Q254" s="14">
        <v>0</v>
      </c>
      <c r="R254" s="14">
        <v>0</v>
      </c>
      <c r="S254" s="14">
        <v>0</v>
      </c>
      <c r="T254" s="14">
        <v>0</v>
      </c>
      <c r="U254" s="14">
        <v>0</v>
      </c>
      <c r="V254" s="14">
        <v>0</v>
      </c>
      <c r="W254" s="14">
        <v>0</v>
      </c>
      <c r="X254" s="63"/>
      <c r="Y254" s="34"/>
      <c r="Z254" s="35"/>
      <c r="AA254" s="35"/>
      <c r="AB254" s="35"/>
      <c r="AC254" s="35"/>
      <c r="AD254" s="35"/>
      <c r="AE254" s="35"/>
      <c r="AF254" s="35"/>
      <c r="AG254" s="35"/>
      <c r="AH254" s="35"/>
      <c r="AI254"/>
      <c r="AJ254"/>
      <c r="AK254"/>
      <c r="AL254"/>
      <c r="AM254"/>
      <c r="AN254"/>
      <c r="AO254"/>
    </row>
    <row r="255" spans="1:41" ht="15" customHeight="1" x14ac:dyDescent="0.35">
      <c r="A255" s="54"/>
      <c r="B255" s="54"/>
      <c r="C255" s="54"/>
      <c r="D255" s="54"/>
      <c r="E255" s="54"/>
      <c r="F255" s="54"/>
      <c r="G255" s="35"/>
      <c r="H255" s="54"/>
      <c r="I255" s="54"/>
      <c r="J255" s="54"/>
      <c r="K255" s="54"/>
      <c r="L255" s="54"/>
      <c r="M255" s="54"/>
      <c r="N255" s="54"/>
      <c r="O255" s="54"/>
      <c r="P255" s="54"/>
      <c r="Q255" s="54"/>
      <c r="R255" s="54"/>
      <c r="S255" s="54"/>
      <c r="T255" s="54"/>
      <c r="U255" s="54"/>
      <c r="V255" s="54"/>
      <c r="W255" s="54"/>
      <c r="X255" s="54"/>
      <c r="Y255" s="35"/>
      <c r="Z255" s="35"/>
      <c r="AA255" s="35"/>
      <c r="AB255" s="35"/>
      <c r="AC255" s="35"/>
      <c r="AD255" s="35"/>
      <c r="AE255" s="35"/>
      <c r="AF255" s="35"/>
      <c r="AG255" s="35"/>
      <c r="AH255" s="35"/>
      <c r="AI255"/>
      <c r="AJ255"/>
      <c r="AK255"/>
      <c r="AL255"/>
      <c r="AM255"/>
      <c r="AN255"/>
      <c r="AO255"/>
    </row>
    <row r="256" spans="1:41" ht="14.5" customHeight="1" x14ac:dyDescent="0.35">
      <c r="A256" s="54"/>
      <c r="B256" s="62" t="s">
        <v>338</v>
      </c>
      <c r="C256" s="62"/>
      <c r="D256" s="63"/>
      <c r="E256" s="63"/>
      <c r="F256" s="62" t="s">
        <v>98</v>
      </c>
      <c r="G256" s="34" t="s">
        <v>99</v>
      </c>
      <c r="H256" s="63">
        <v>2017</v>
      </c>
      <c r="I256" s="63">
        <v>2018</v>
      </c>
      <c r="J256" s="63">
        <v>2019</v>
      </c>
      <c r="K256" s="63">
        <v>2020</v>
      </c>
      <c r="L256" s="63">
        <v>2021</v>
      </c>
      <c r="M256" s="63">
        <v>2022</v>
      </c>
      <c r="N256" s="63">
        <v>2023</v>
      </c>
      <c r="O256" s="63">
        <v>2024</v>
      </c>
      <c r="P256" s="63">
        <v>2025</v>
      </c>
      <c r="Q256" s="63">
        <v>2026</v>
      </c>
      <c r="R256" s="63">
        <v>2027</v>
      </c>
      <c r="S256" s="63">
        <v>2028</v>
      </c>
      <c r="T256" s="63">
        <v>2029</v>
      </c>
      <c r="U256" s="63">
        <v>2030</v>
      </c>
      <c r="V256" s="63">
        <v>2031</v>
      </c>
      <c r="W256" s="63">
        <v>2032</v>
      </c>
      <c r="X256" s="54"/>
      <c r="Y256" s="35"/>
      <c r="Z256" s="35"/>
      <c r="AA256" s="35"/>
      <c r="AB256" s="35"/>
      <c r="AC256" s="35"/>
      <c r="AD256" s="35"/>
      <c r="AE256" s="35"/>
      <c r="AF256" s="35"/>
      <c r="AG256" s="35"/>
      <c r="AH256" s="35"/>
      <c r="AI256"/>
      <c r="AJ256"/>
      <c r="AK256"/>
      <c r="AL256"/>
      <c r="AM256"/>
      <c r="AN256"/>
      <c r="AO256"/>
    </row>
    <row r="257" spans="1:41" ht="14.5" customHeight="1" x14ac:dyDescent="0.35">
      <c r="A257" s="54"/>
      <c r="B257" s="54" t="s">
        <v>116</v>
      </c>
      <c r="C257" s="62"/>
      <c r="D257" s="63"/>
      <c r="E257" s="63"/>
      <c r="F257" s="54" t="s">
        <v>101</v>
      </c>
      <c r="G257" s="5">
        <v>1735435898.2</v>
      </c>
      <c r="H257" s="14">
        <v>175841337.05000001</v>
      </c>
      <c r="I257" s="14">
        <v>210600624.47</v>
      </c>
      <c r="J257" s="14">
        <v>264299758.05000001</v>
      </c>
      <c r="K257" s="14">
        <v>298637756.37</v>
      </c>
      <c r="L257" s="14">
        <v>361218783.13</v>
      </c>
      <c r="M257" s="14">
        <v>424837639.13</v>
      </c>
      <c r="N257" s="14">
        <v>0</v>
      </c>
      <c r="O257" s="14">
        <v>0</v>
      </c>
      <c r="P257" s="14">
        <v>0</v>
      </c>
      <c r="Q257" s="14">
        <v>0</v>
      </c>
      <c r="R257" s="14">
        <v>0</v>
      </c>
      <c r="S257" s="14">
        <v>0</v>
      </c>
      <c r="T257" s="14">
        <v>0</v>
      </c>
      <c r="U257" s="14">
        <v>0</v>
      </c>
      <c r="V257" s="14">
        <v>0</v>
      </c>
      <c r="W257" s="14">
        <v>0</v>
      </c>
      <c r="X257" s="63"/>
      <c r="Y257" s="34"/>
      <c r="Z257" s="35"/>
      <c r="AA257" s="35"/>
      <c r="AB257" s="35"/>
      <c r="AC257" s="35"/>
      <c r="AD257" s="35"/>
      <c r="AE257" s="35"/>
      <c r="AF257" s="35"/>
      <c r="AG257" s="35"/>
      <c r="AH257" s="35"/>
      <c r="AI257"/>
      <c r="AJ257"/>
      <c r="AK257"/>
      <c r="AL257"/>
      <c r="AM257"/>
      <c r="AN257"/>
      <c r="AO257"/>
    </row>
    <row r="258" spans="1:41" ht="14.5" customHeight="1" x14ac:dyDescent="0.35">
      <c r="A258" s="54"/>
      <c r="B258" s="54" t="s">
        <v>117</v>
      </c>
      <c r="C258" s="62"/>
      <c r="D258" s="63"/>
      <c r="E258" s="63"/>
      <c r="F258" s="54" t="s">
        <v>101</v>
      </c>
      <c r="G258" s="5">
        <v>181828415.44999999</v>
      </c>
      <c r="H258" s="14">
        <v>22712572</v>
      </c>
      <c r="I258" s="14">
        <v>29667091</v>
      </c>
      <c r="J258" s="14">
        <v>26324263</v>
      </c>
      <c r="K258" s="14">
        <v>28315059</v>
      </c>
      <c r="L258" s="14">
        <v>33042123</v>
      </c>
      <c r="M258" s="14">
        <v>41767307.450000003</v>
      </c>
      <c r="N258" s="14">
        <v>0</v>
      </c>
      <c r="O258" s="14">
        <v>0</v>
      </c>
      <c r="P258" s="14">
        <v>0</v>
      </c>
      <c r="Q258" s="14">
        <v>0</v>
      </c>
      <c r="R258" s="14">
        <v>0</v>
      </c>
      <c r="S258" s="14">
        <v>0</v>
      </c>
      <c r="T258" s="14">
        <v>0</v>
      </c>
      <c r="U258" s="14">
        <v>0</v>
      </c>
      <c r="V258" s="14">
        <v>0</v>
      </c>
      <c r="W258" s="14">
        <v>0</v>
      </c>
      <c r="X258" s="63"/>
      <c r="Y258" s="34"/>
      <c r="Z258" s="35"/>
      <c r="AA258" s="35"/>
      <c r="AB258" s="35"/>
      <c r="AC258" s="35"/>
      <c r="AD258" s="35"/>
      <c r="AE258" s="35"/>
      <c r="AF258" s="35"/>
      <c r="AG258" s="35"/>
      <c r="AH258" s="35"/>
      <c r="AI258"/>
      <c r="AJ258"/>
      <c r="AK258"/>
      <c r="AL258"/>
      <c r="AM258"/>
      <c r="AN258"/>
      <c r="AO258"/>
    </row>
    <row r="259" spans="1:41" ht="14.5" customHeight="1" x14ac:dyDescent="0.35">
      <c r="A259" s="54"/>
      <c r="B259" s="54" t="s">
        <v>118</v>
      </c>
      <c r="C259" s="62"/>
      <c r="D259" s="63"/>
      <c r="E259" s="63"/>
      <c r="F259" s="54" t="s">
        <v>101</v>
      </c>
      <c r="G259" s="5">
        <v>304713908</v>
      </c>
      <c r="H259" s="14">
        <v>31885676</v>
      </c>
      <c r="I259" s="14">
        <v>37291008</v>
      </c>
      <c r="J259" s="14">
        <v>44917929</v>
      </c>
      <c r="K259" s="14">
        <v>54740252</v>
      </c>
      <c r="L259" s="14">
        <v>71710278</v>
      </c>
      <c r="M259" s="14">
        <v>64168765</v>
      </c>
      <c r="N259" s="14">
        <v>0</v>
      </c>
      <c r="O259" s="14">
        <v>0</v>
      </c>
      <c r="P259" s="14">
        <v>0</v>
      </c>
      <c r="Q259" s="14">
        <v>0</v>
      </c>
      <c r="R259" s="14">
        <v>0</v>
      </c>
      <c r="S259" s="14">
        <v>0</v>
      </c>
      <c r="T259" s="14">
        <v>0</v>
      </c>
      <c r="U259" s="14">
        <v>0</v>
      </c>
      <c r="V259" s="14">
        <v>0</v>
      </c>
      <c r="W259" s="14">
        <v>0</v>
      </c>
      <c r="X259" s="63"/>
      <c r="Y259" s="34"/>
      <c r="Z259" s="35"/>
      <c r="AA259" s="35"/>
      <c r="AB259" s="35"/>
      <c r="AC259" s="35"/>
      <c r="AD259" s="35"/>
      <c r="AE259" s="35"/>
      <c r="AF259" s="35"/>
      <c r="AG259" s="35"/>
      <c r="AH259" s="35"/>
      <c r="AI259"/>
      <c r="AJ259"/>
      <c r="AK259"/>
      <c r="AL259"/>
      <c r="AM259"/>
      <c r="AN259"/>
      <c r="AO259"/>
    </row>
    <row r="260" spans="1:41" ht="14.5" customHeight="1" x14ac:dyDescent="0.35">
      <c r="A260" s="54"/>
      <c r="B260" s="54" t="s">
        <v>119</v>
      </c>
      <c r="C260" s="62"/>
      <c r="D260" s="63"/>
      <c r="E260" s="63"/>
      <c r="F260" s="54" t="s">
        <v>101</v>
      </c>
      <c r="G260" s="5">
        <v>52271072.700000003</v>
      </c>
      <c r="H260" s="14">
        <v>6636570.4500000002</v>
      </c>
      <c r="I260" s="14">
        <v>7880100</v>
      </c>
      <c r="J260" s="14">
        <v>9270955</v>
      </c>
      <c r="K260" s="14">
        <v>9141277</v>
      </c>
      <c r="L260" s="14">
        <v>9341500</v>
      </c>
      <c r="M260" s="14">
        <v>10000670.25</v>
      </c>
      <c r="N260" s="14">
        <v>0</v>
      </c>
      <c r="O260" s="14">
        <v>0</v>
      </c>
      <c r="P260" s="14">
        <v>0</v>
      </c>
      <c r="Q260" s="14">
        <v>0</v>
      </c>
      <c r="R260" s="14">
        <v>0</v>
      </c>
      <c r="S260" s="14">
        <v>0</v>
      </c>
      <c r="T260" s="14">
        <v>0</v>
      </c>
      <c r="U260" s="14">
        <v>0</v>
      </c>
      <c r="V260" s="14">
        <v>0</v>
      </c>
      <c r="W260" s="14">
        <v>0</v>
      </c>
      <c r="X260" s="63"/>
      <c r="Y260" s="34"/>
      <c r="Z260" s="35"/>
      <c r="AA260" s="35"/>
      <c r="AB260" s="35"/>
      <c r="AC260" s="35"/>
      <c r="AD260" s="35"/>
      <c r="AE260" s="35"/>
      <c r="AF260" s="35"/>
      <c r="AG260" s="35"/>
      <c r="AH260" s="35"/>
      <c r="AI260"/>
      <c r="AJ260"/>
      <c r="AK260"/>
      <c r="AL260"/>
      <c r="AM260"/>
      <c r="AN260"/>
      <c r="AO260"/>
    </row>
    <row r="261" spans="1:41" ht="14.5" customHeight="1" x14ac:dyDescent="0.35">
      <c r="A261" s="54"/>
      <c r="B261" s="54" t="s">
        <v>120</v>
      </c>
      <c r="C261" s="62"/>
      <c r="D261" s="63"/>
      <c r="E261" s="63"/>
      <c r="F261" s="54" t="s">
        <v>101</v>
      </c>
      <c r="G261" s="5">
        <v>9864533.1500000004</v>
      </c>
      <c r="H261" s="14">
        <v>855520</v>
      </c>
      <c r="I261" s="14">
        <v>1496278</v>
      </c>
      <c r="J261" s="14">
        <v>1319900</v>
      </c>
      <c r="K261" s="14">
        <v>1581416.8</v>
      </c>
      <c r="L261" s="14">
        <v>2071150.35</v>
      </c>
      <c r="M261" s="14">
        <v>2540268</v>
      </c>
      <c r="N261" s="14">
        <v>0</v>
      </c>
      <c r="O261" s="14">
        <v>0</v>
      </c>
      <c r="P261" s="14">
        <v>0</v>
      </c>
      <c r="Q261" s="14">
        <v>0</v>
      </c>
      <c r="R261" s="14">
        <v>0</v>
      </c>
      <c r="S261" s="14">
        <v>0</v>
      </c>
      <c r="T261" s="14">
        <v>0</v>
      </c>
      <c r="U261" s="14">
        <v>0</v>
      </c>
      <c r="V261" s="14">
        <v>0</v>
      </c>
      <c r="W261" s="14">
        <v>0</v>
      </c>
      <c r="X261" s="63"/>
      <c r="Y261" s="34"/>
      <c r="Z261" s="35"/>
      <c r="AA261" s="35"/>
      <c r="AB261" s="35"/>
      <c r="AC261" s="35"/>
      <c r="AD261" s="35"/>
      <c r="AE261" s="35"/>
      <c r="AF261" s="35"/>
      <c r="AG261" s="35"/>
      <c r="AH261" s="35"/>
      <c r="AI261"/>
      <c r="AJ261"/>
      <c r="AK261"/>
      <c r="AL261"/>
      <c r="AM261"/>
      <c r="AN261"/>
      <c r="AO261"/>
    </row>
    <row r="262" spans="1:41" ht="14.5" customHeight="1" x14ac:dyDescent="0.35">
      <c r="A262" s="54"/>
      <c r="B262" s="54" t="s">
        <v>121</v>
      </c>
      <c r="C262" s="62"/>
      <c r="D262" s="63"/>
      <c r="E262" s="63"/>
      <c r="F262" s="54" t="s">
        <v>101</v>
      </c>
      <c r="G262" s="5">
        <v>16805910.149999999</v>
      </c>
      <c r="H262" s="14">
        <v>1599410</v>
      </c>
      <c r="I262" s="14">
        <v>2531926</v>
      </c>
      <c r="J262" s="14">
        <v>3020657</v>
      </c>
      <c r="K262" s="14">
        <v>2171761.7000000002</v>
      </c>
      <c r="L262" s="14">
        <v>2744477.65</v>
      </c>
      <c r="M262" s="14">
        <v>4737677.8</v>
      </c>
      <c r="N262" s="14">
        <v>0</v>
      </c>
      <c r="O262" s="14">
        <v>0</v>
      </c>
      <c r="P262" s="14">
        <v>0</v>
      </c>
      <c r="Q262" s="14">
        <v>0</v>
      </c>
      <c r="R262" s="14">
        <v>0</v>
      </c>
      <c r="S262" s="14">
        <v>0</v>
      </c>
      <c r="T262" s="14">
        <v>0</v>
      </c>
      <c r="U262" s="14">
        <v>0</v>
      </c>
      <c r="V262" s="14">
        <v>0</v>
      </c>
      <c r="W262" s="14">
        <v>0</v>
      </c>
      <c r="X262" s="63"/>
      <c r="Y262" s="34"/>
      <c r="Z262" s="35"/>
      <c r="AA262" s="35"/>
      <c r="AB262" s="35"/>
      <c r="AC262" s="35"/>
      <c r="AD262" s="35"/>
      <c r="AE262" s="35"/>
      <c r="AF262" s="35"/>
      <c r="AG262" s="35"/>
      <c r="AH262" s="35"/>
      <c r="AI262"/>
      <c r="AJ262"/>
      <c r="AK262"/>
      <c r="AL262"/>
      <c r="AM262"/>
      <c r="AN262"/>
      <c r="AO262"/>
    </row>
    <row r="263" spans="1:41" ht="14.5" customHeight="1" x14ac:dyDescent="0.35">
      <c r="A263" s="54"/>
      <c r="B263" s="54" t="s">
        <v>122</v>
      </c>
      <c r="C263" s="62"/>
      <c r="D263" s="63"/>
      <c r="E263" s="63"/>
      <c r="F263" s="54" t="s">
        <v>101</v>
      </c>
      <c r="G263" s="5">
        <v>6025732</v>
      </c>
      <c r="H263" s="14">
        <v>1184763</v>
      </c>
      <c r="I263" s="14">
        <v>667057</v>
      </c>
      <c r="J263" s="14">
        <v>1213567</v>
      </c>
      <c r="K263" s="14">
        <v>1090825</v>
      </c>
      <c r="L263" s="14">
        <v>923840</v>
      </c>
      <c r="M263" s="14">
        <v>945680</v>
      </c>
      <c r="N263" s="14">
        <v>0</v>
      </c>
      <c r="O263" s="14">
        <v>0</v>
      </c>
      <c r="P263" s="14">
        <v>0</v>
      </c>
      <c r="Q263" s="14">
        <v>0</v>
      </c>
      <c r="R263" s="14">
        <v>0</v>
      </c>
      <c r="S263" s="14">
        <v>0</v>
      </c>
      <c r="T263" s="14">
        <v>0</v>
      </c>
      <c r="U263" s="14">
        <v>0</v>
      </c>
      <c r="V263" s="14">
        <v>0</v>
      </c>
      <c r="W263" s="14">
        <v>0</v>
      </c>
      <c r="X263" s="63"/>
      <c r="Y263" s="34"/>
      <c r="Z263" s="35"/>
      <c r="AA263" s="35"/>
      <c r="AB263" s="35"/>
      <c r="AC263" s="35"/>
      <c r="AD263" s="35"/>
      <c r="AE263" s="35"/>
      <c r="AF263" s="35"/>
      <c r="AG263" s="35"/>
      <c r="AH263" s="35"/>
      <c r="AI263"/>
      <c r="AJ263"/>
      <c r="AK263"/>
      <c r="AL263"/>
      <c r="AM263"/>
      <c r="AN263"/>
      <c r="AO263"/>
    </row>
    <row r="264" spans="1:41" ht="14.5" customHeight="1" x14ac:dyDescent="0.35">
      <c r="A264" s="54"/>
      <c r="B264" s="54" t="s">
        <v>123</v>
      </c>
      <c r="C264" s="62"/>
      <c r="D264" s="63"/>
      <c r="E264" s="63"/>
      <c r="F264" s="54" t="s">
        <v>101</v>
      </c>
      <c r="G264" s="5">
        <v>6373412.2000000002</v>
      </c>
      <c r="H264" s="14">
        <v>573325.6</v>
      </c>
      <c r="I264" s="14">
        <v>1414538</v>
      </c>
      <c r="J264" s="14">
        <v>994732</v>
      </c>
      <c r="K264" s="14">
        <v>1087195</v>
      </c>
      <c r="L264" s="14">
        <v>1377359.1</v>
      </c>
      <c r="M264" s="14">
        <v>926262.5</v>
      </c>
      <c r="N264" s="14">
        <v>0</v>
      </c>
      <c r="O264" s="14">
        <v>0</v>
      </c>
      <c r="P264" s="14">
        <v>0</v>
      </c>
      <c r="Q264" s="14">
        <v>0</v>
      </c>
      <c r="R264" s="14">
        <v>0</v>
      </c>
      <c r="S264" s="14">
        <v>0</v>
      </c>
      <c r="T264" s="14">
        <v>0</v>
      </c>
      <c r="U264" s="14">
        <v>0</v>
      </c>
      <c r="V264" s="14">
        <v>0</v>
      </c>
      <c r="W264" s="14">
        <v>0</v>
      </c>
      <c r="X264" s="63"/>
      <c r="Y264" s="34"/>
      <c r="Z264" s="35"/>
      <c r="AA264" s="35"/>
      <c r="AB264" s="35"/>
      <c r="AC264" s="35"/>
      <c r="AD264" s="35"/>
      <c r="AE264" s="35"/>
      <c r="AF264" s="35"/>
      <c r="AG264" s="35"/>
      <c r="AH264" s="35"/>
      <c r="AI264"/>
      <c r="AJ264"/>
      <c r="AK264"/>
      <c r="AL264"/>
      <c r="AM264"/>
      <c r="AN264"/>
      <c r="AO264"/>
    </row>
    <row r="265" spans="1:41" ht="14.5" customHeight="1" x14ac:dyDescent="0.35">
      <c r="A265" s="54"/>
      <c r="B265" s="54" t="s">
        <v>124</v>
      </c>
      <c r="C265" s="62"/>
      <c r="D265" s="63"/>
      <c r="E265" s="63"/>
      <c r="F265" s="54" t="s">
        <v>101</v>
      </c>
      <c r="G265" s="5">
        <v>13026368.5</v>
      </c>
      <c r="H265" s="14">
        <v>1366890</v>
      </c>
      <c r="I265" s="14">
        <v>1450420</v>
      </c>
      <c r="J265" s="14">
        <v>1981258.5</v>
      </c>
      <c r="K265" s="14">
        <v>2903741.45</v>
      </c>
      <c r="L265" s="14">
        <v>2405342.7000000002</v>
      </c>
      <c r="M265" s="14">
        <v>2918715.85</v>
      </c>
      <c r="N265" s="14">
        <v>0</v>
      </c>
      <c r="O265" s="14">
        <v>0</v>
      </c>
      <c r="P265" s="14">
        <v>0</v>
      </c>
      <c r="Q265" s="14">
        <v>0</v>
      </c>
      <c r="R265" s="14">
        <v>0</v>
      </c>
      <c r="S265" s="14">
        <v>0</v>
      </c>
      <c r="T265" s="14">
        <v>0</v>
      </c>
      <c r="U265" s="14">
        <v>0</v>
      </c>
      <c r="V265" s="14">
        <v>0</v>
      </c>
      <c r="W265" s="14">
        <v>0</v>
      </c>
      <c r="X265" s="63"/>
      <c r="Y265" s="34"/>
      <c r="Z265" s="35"/>
      <c r="AA265" s="35"/>
      <c r="AB265" s="35"/>
      <c r="AC265" s="35"/>
      <c r="AD265" s="35"/>
      <c r="AE265" s="35"/>
      <c r="AF265" s="35"/>
      <c r="AG265" s="35"/>
      <c r="AH265" s="35"/>
      <c r="AI265"/>
      <c r="AJ265"/>
      <c r="AK265"/>
      <c r="AL265"/>
      <c r="AM265"/>
      <c r="AN265"/>
      <c r="AO265"/>
    </row>
    <row r="266" spans="1:41" ht="14.5" customHeight="1" x14ac:dyDescent="0.35">
      <c r="A266" s="54"/>
      <c r="B266" s="54" t="s">
        <v>125</v>
      </c>
      <c r="C266" s="62"/>
      <c r="D266" s="63"/>
      <c r="E266" s="63"/>
      <c r="F266" s="54" t="s">
        <v>101</v>
      </c>
      <c r="G266" s="5">
        <v>10609984.85</v>
      </c>
      <c r="H266" s="14">
        <v>2115080</v>
      </c>
      <c r="I266" s="14">
        <v>1599638</v>
      </c>
      <c r="J266" s="14">
        <v>1662270</v>
      </c>
      <c r="K266" s="14">
        <v>2103088</v>
      </c>
      <c r="L266" s="14">
        <v>1499985</v>
      </c>
      <c r="M266" s="14">
        <v>1629923.85</v>
      </c>
      <c r="N266" s="14">
        <v>0</v>
      </c>
      <c r="O266" s="14">
        <v>0</v>
      </c>
      <c r="P266" s="14">
        <v>0</v>
      </c>
      <c r="Q266" s="14">
        <v>0</v>
      </c>
      <c r="R266" s="14">
        <v>0</v>
      </c>
      <c r="S266" s="14">
        <v>0</v>
      </c>
      <c r="T266" s="14">
        <v>0</v>
      </c>
      <c r="U266" s="14">
        <v>0</v>
      </c>
      <c r="V266" s="14">
        <v>0</v>
      </c>
      <c r="W266" s="14">
        <v>0</v>
      </c>
      <c r="X266" s="63"/>
      <c r="Y266" s="34"/>
      <c r="Z266" s="35"/>
      <c r="AA266" s="35"/>
      <c r="AB266" s="35"/>
      <c r="AC266" s="35"/>
      <c r="AD266" s="35"/>
      <c r="AE266" s="35"/>
      <c r="AF266" s="35"/>
      <c r="AG266" s="35"/>
      <c r="AH266" s="35"/>
      <c r="AI266"/>
      <c r="AJ266"/>
      <c r="AK266"/>
      <c r="AL266"/>
      <c r="AM266"/>
      <c r="AN266"/>
      <c r="AO266"/>
    </row>
    <row r="267" spans="1:41" ht="14.5" customHeight="1" x14ac:dyDescent="0.35">
      <c r="A267" s="54"/>
      <c r="B267" s="54" t="s">
        <v>126</v>
      </c>
      <c r="C267" s="62"/>
      <c r="D267" s="63"/>
      <c r="E267" s="63"/>
      <c r="F267" s="54" t="s">
        <v>101</v>
      </c>
      <c r="G267" s="5">
        <v>90623958.099999994</v>
      </c>
      <c r="H267" s="14">
        <v>5437087</v>
      </c>
      <c r="I267" s="14">
        <v>8926128</v>
      </c>
      <c r="J267" s="14">
        <v>10526016</v>
      </c>
      <c r="K267" s="14">
        <v>15153423.5</v>
      </c>
      <c r="L267" s="14">
        <v>17970275.300000001</v>
      </c>
      <c r="M267" s="14">
        <v>32611028.300000001</v>
      </c>
      <c r="N267" s="14">
        <v>0</v>
      </c>
      <c r="O267" s="14">
        <v>0</v>
      </c>
      <c r="P267" s="14">
        <v>0</v>
      </c>
      <c r="Q267" s="14">
        <v>0</v>
      </c>
      <c r="R267" s="14">
        <v>0</v>
      </c>
      <c r="S267" s="14">
        <v>0</v>
      </c>
      <c r="T267" s="14">
        <v>0</v>
      </c>
      <c r="U267" s="14">
        <v>0</v>
      </c>
      <c r="V267" s="14">
        <v>0</v>
      </c>
      <c r="W267" s="14">
        <v>0</v>
      </c>
      <c r="X267" s="63"/>
      <c r="Y267" s="34"/>
      <c r="Z267" s="35"/>
      <c r="AA267" s="35"/>
      <c r="AB267" s="35"/>
      <c r="AC267" s="35"/>
      <c r="AD267" s="35"/>
      <c r="AE267" s="35"/>
      <c r="AF267" s="35"/>
      <c r="AG267" s="35"/>
      <c r="AH267" s="35"/>
      <c r="AI267"/>
      <c r="AJ267"/>
      <c r="AK267"/>
      <c r="AL267"/>
      <c r="AM267"/>
      <c r="AN267"/>
      <c r="AO267"/>
    </row>
    <row r="268" spans="1:41" ht="14.5" customHeight="1" x14ac:dyDescent="0.35">
      <c r="A268" s="54"/>
      <c r="B268" s="54" t="s">
        <v>127</v>
      </c>
      <c r="C268" s="62"/>
      <c r="D268" s="63"/>
      <c r="E268" s="63"/>
      <c r="F268" s="54" t="s">
        <v>101</v>
      </c>
      <c r="G268" s="5">
        <v>35246451.399999999</v>
      </c>
      <c r="H268" s="14">
        <v>3868621</v>
      </c>
      <c r="I268" s="14">
        <v>4185439.85</v>
      </c>
      <c r="J268" s="14">
        <v>4698667</v>
      </c>
      <c r="K268" s="14">
        <v>5263494</v>
      </c>
      <c r="L268" s="14">
        <v>8444733.5999999996</v>
      </c>
      <c r="M268" s="14">
        <v>8785495.9499999993</v>
      </c>
      <c r="N268" s="14">
        <v>0</v>
      </c>
      <c r="O268" s="14">
        <v>0</v>
      </c>
      <c r="P268" s="14">
        <v>0</v>
      </c>
      <c r="Q268" s="14">
        <v>0</v>
      </c>
      <c r="R268" s="14">
        <v>0</v>
      </c>
      <c r="S268" s="14">
        <v>0</v>
      </c>
      <c r="T268" s="14">
        <v>0</v>
      </c>
      <c r="U268" s="14">
        <v>0</v>
      </c>
      <c r="V268" s="14">
        <v>0</v>
      </c>
      <c r="W268" s="14">
        <v>0</v>
      </c>
      <c r="X268" s="63"/>
      <c r="Y268" s="34"/>
      <c r="Z268" s="35"/>
      <c r="AA268" s="35"/>
      <c r="AB268" s="35"/>
      <c r="AC268" s="35"/>
      <c r="AD268" s="35"/>
      <c r="AE268" s="35"/>
      <c r="AF268" s="35"/>
      <c r="AG268" s="35"/>
      <c r="AH268" s="35"/>
      <c r="AI268"/>
      <c r="AJ268"/>
      <c r="AK268"/>
      <c r="AL268"/>
      <c r="AM268"/>
      <c r="AN268"/>
      <c r="AO268"/>
    </row>
    <row r="269" spans="1:41" ht="14.5" customHeight="1" x14ac:dyDescent="0.35">
      <c r="A269" s="54"/>
      <c r="B269" s="54" t="s">
        <v>128</v>
      </c>
      <c r="C269" s="62"/>
      <c r="D269" s="63"/>
      <c r="E269" s="63"/>
      <c r="F269" s="54" t="s">
        <v>101</v>
      </c>
      <c r="G269" s="5">
        <v>34927021.420000002</v>
      </c>
      <c r="H269" s="14">
        <v>3355368</v>
      </c>
      <c r="I269" s="14">
        <v>3310033.42</v>
      </c>
      <c r="J269" s="14">
        <v>4867652</v>
      </c>
      <c r="K269" s="14">
        <v>6458442</v>
      </c>
      <c r="L269" s="14">
        <v>7356994</v>
      </c>
      <c r="M269" s="14">
        <v>9578532</v>
      </c>
      <c r="N269" s="14">
        <v>0</v>
      </c>
      <c r="O269" s="14">
        <v>0</v>
      </c>
      <c r="P269" s="14">
        <v>0</v>
      </c>
      <c r="Q269" s="14">
        <v>0</v>
      </c>
      <c r="R269" s="14">
        <v>0</v>
      </c>
      <c r="S269" s="14">
        <v>0</v>
      </c>
      <c r="T269" s="14">
        <v>0</v>
      </c>
      <c r="U269" s="14">
        <v>0</v>
      </c>
      <c r="V269" s="14">
        <v>0</v>
      </c>
      <c r="W269" s="14">
        <v>0</v>
      </c>
      <c r="X269" s="63"/>
      <c r="Y269" s="34"/>
      <c r="Z269" s="35"/>
      <c r="AA269" s="35"/>
      <c r="AB269" s="35"/>
      <c r="AC269" s="35"/>
      <c r="AD269" s="35"/>
      <c r="AE269" s="35"/>
      <c r="AF269" s="35"/>
      <c r="AG269" s="35"/>
      <c r="AH269" s="35"/>
      <c r="AI269"/>
      <c r="AJ269"/>
      <c r="AK269"/>
      <c r="AL269"/>
      <c r="AM269"/>
      <c r="AN269"/>
      <c r="AO269"/>
    </row>
    <row r="270" spans="1:41" ht="14.5" customHeight="1" x14ac:dyDescent="0.35">
      <c r="A270" s="54"/>
      <c r="B270" s="54" t="s">
        <v>129</v>
      </c>
      <c r="C270" s="62"/>
      <c r="D270" s="63"/>
      <c r="E270" s="63"/>
      <c r="F270" s="54" t="s">
        <v>101</v>
      </c>
      <c r="G270" s="5">
        <v>73143414.719999999</v>
      </c>
      <c r="H270" s="14">
        <v>10260313</v>
      </c>
      <c r="I270" s="14">
        <v>8634825</v>
      </c>
      <c r="J270" s="14">
        <v>8458700</v>
      </c>
      <c r="K270" s="14">
        <v>9833968</v>
      </c>
      <c r="L270" s="14">
        <v>15659774.83</v>
      </c>
      <c r="M270" s="14">
        <v>20295833.890000001</v>
      </c>
      <c r="N270" s="14">
        <v>0</v>
      </c>
      <c r="O270" s="14">
        <v>0</v>
      </c>
      <c r="P270" s="14">
        <v>0</v>
      </c>
      <c r="Q270" s="14">
        <v>0</v>
      </c>
      <c r="R270" s="14">
        <v>0</v>
      </c>
      <c r="S270" s="14">
        <v>0</v>
      </c>
      <c r="T270" s="14">
        <v>0</v>
      </c>
      <c r="U270" s="14">
        <v>0</v>
      </c>
      <c r="V270" s="14">
        <v>0</v>
      </c>
      <c r="W270" s="14">
        <v>0</v>
      </c>
      <c r="X270" s="63"/>
      <c r="Y270" s="34"/>
      <c r="Z270" s="35"/>
      <c r="AA270" s="35"/>
      <c r="AB270" s="35"/>
      <c r="AC270" s="35"/>
      <c r="AD270" s="35"/>
      <c r="AE270" s="35"/>
      <c r="AF270" s="35"/>
      <c r="AG270" s="35"/>
      <c r="AH270" s="35"/>
      <c r="AI270"/>
      <c r="AJ270"/>
      <c r="AK270"/>
      <c r="AL270"/>
      <c r="AM270"/>
      <c r="AN270"/>
      <c r="AO270"/>
    </row>
    <row r="271" spans="1:41" ht="14.5" customHeight="1" x14ac:dyDescent="0.35">
      <c r="A271" s="54"/>
      <c r="B271" s="54" t="s">
        <v>130</v>
      </c>
      <c r="C271" s="62"/>
      <c r="D271" s="63"/>
      <c r="E271" s="63"/>
      <c r="F271" s="54" t="s">
        <v>101</v>
      </c>
      <c r="G271" s="5">
        <v>20523391</v>
      </c>
      <c r="H271" s="14">
        <v>1042084</v>
      </c>
      <c r="I271" s="14">
        <v>1703145</v>
      </c>
      <c r="J271" s="14">
        <v>2683020</v>
      </c>
      <c r="K271" s="14">
        <v>3445945</v>
      </c>
      <c r="L271" s="14">
        <v>5491915</v>
      </c>
      <c r="M271" s="14">
        <v>6157282</v>
      </c>
      <c r="N271" s="14">
        <v>0</v>
      </c>
      <c r="O271" s="14">
        <v>0</v>
      </c>
      <c r="P271" s="14">
        <v>0</v>
      </c>
      <c r="Q271" s="14">
        <v>0</v>
      </c>
      <c r="R271" s="14">
        <v>0</v>
      </c>
      <c r="S271" s="14">
        <v>0</v>
      </c>
      <c r="T271" s="14">
        <v>0</v>
      </c>
      <c r="U271" s="14">
        <v>0</v>
      </c>
      <c r="V271" s="14">
        <v>0</v>
      </c>
      <c r="W271" s="14">
        <v>0</v>
      </c>
      <c r="X271" s="63"/>
      <c r="Y271" s="34"/>
      <c r="Z271" s="35"/>
      <c r="AA271" s="35"/>
      <c r="AB271" s="35"/>
      <c r="AC271" s="35"/>
      <c r="AD271" s="35"/>
      <c r="AE271" s="35"/>
      <c r="AF271" s="35"/>
      <c r="AG271" s="35"/>
      <c r="AH271" s="35"/>
      <c r="AI271"/>
      <c r="AJ271"/>
      <c r="AK271"/>
      <c r="AL271"/>
      <c r="AM271"/>
      <c r="AN271"/>
      <c r="AO271"/>
    </row>
    <row r="272" spans="1:41" ht="14.5" customHeight="1" x14ac:dyDescent="0.35">
      <c r="A272" s="54"/>
      <c r="B272" s="54" t="s">
        <v>131</v>
      </c>
      <c r="C272" s="62"/>
      <c r="D272" s="63"/>
      <c r="E272" s="63"/>
      <c r="F272" s="54" t="s">
        <v>101</v>
      </c>
      <c r="G272" s="5">
        <v>10829892.5</v>
      </c>
      <c r="H272" s="14">
        <v>1032159</v>
      </c>
      <c r="I272" s="14">
        <v>1262629</v>
      </c>
      <c r="J272" s="14">
        <v>1687281</v>
      </c>
      <c r="K272" s="14">
        <v>1860555</v>
      </c>
      <c r="L272" s="14">
        <v>2354299</v>
      </c>
      <c r="M272" s="14">
        <v>2632969.5</v>
      </c>
      <c r="N272" s="14">
        <v>0</v>
      </c>
      <c r="O272" s="14">
        <v>0</v>
      </c>
      <c r="P272" s="14">
        <v>0</v>
      </c>
      <c r="Q272" s="14">
        <v>0</v>
      </c>
      <c r="R272" s="14">
        <v>0</v>
      </c>
      <c r="S272" s="14">
        <v>0</v>
      </c>
      <c r="T272" s="14">
        <v>0</v>
      </c>
      <c r="U272" s="14">
        <v>0</v>
      </c>
      <c r="V272" s="14">
        <v>0</v>
      </c>
      <c r="W272" s="14">
        <v>0</v>
      </c>
      <c r="X272" s="63"/>
      <c r="Y272" s="34"/>
      <c r="Z272" s="35"/>
      <c r="AA272" s="35"/>
      <c r="AB272" s="35"/>
      <c r="AC272" s="35"/>
      <c r="AD272" s="35"/>
      <c r="AE272" s="35"/>
      <c r="AF272" s="35"/>
      <c r="AG272" s="35"/>
      <c r="AH272" s="35"/>
      <c r="AI272"/>
      <c r="AJ272"/>
      <c r="AK272"/>
      <c r="AL272"/>
      <c r="AM272"/>
      <c r="AN272"/>
      <c r="AO272"/>
    </row>
    <row r="273" spans="1:41" ht="14.5" customHeight="1" x14ac:dyDescent="0.35">
      <c r="A273" s="54"/>
      <c r="B273" s="54" t="s">
        <v>132</v>
      </c>
      <c r="C273" s="62"/>
      <c r="D273" s="63"/>
      <c r="E273" s="63"/>
      <c r="F273" s="54" t="s">
        <v>101</v>
      </c>
      <c r="G273" s="5">
        <v>3449509</v>
      </c>
      <c r="H273" s="14">
        <v>297148</v>
      </c>
      <c r="I273" s="14">
        <v>394108</v>
      </c>
      <c r="J273" s="14">
        <v>628253</v>
      </c>
      <c r="K273" s="14">
        <v>979550</v>
      </c>
      <c r="L273" s="14">
        <v>516571</v>
      </c>
      <c r="M273" s="14">
        <v>633879</v>
      </c>
      <c r="N273" s="14">
        <v>0</v>
      </c>
      <c r="O273" s="14">
        <v>0</v>
      </c>
      <c r="P273" s="14">
        <v>0</v>
      </c>
      <c r="Q273" s="14">
        <v>0</v>
      </c>
      <c r="R273" s="14">
        <v>0</v>
      </c>
      <c r="S273" s="14">
        <v>0</v>
      </c>
      <c r="T273" s="14">
        <v>0</v>
      </c>
      <c r="U273" s="14">
        <v>0</v>
      </c>
      <c r="V273" s="14">
        <v>0</v>
      </c>
      <c r="W273" s="14">
        <v>0</v>
      </c>
      <c r="X273" s="63"/>
      <c r="Y273" s="34"/>
      <c r="Z273" s="35"/>
      <c r="AA273" s="35"/>
      <c r="AB273" s="35"/>
      <c r="AC273" s="35"/>
      <c r="AD273" s="35"/>
      <c r="AE273" s="35"/>
      <c r="AF273" s="35"/>
      <c r="AG273" s="35"/>
      <c r="AH273" s="35"/>
      <c r="AI273"/>
      <c r="AJ273"/>
      <c r="AK273"/>
      <c r="AL273"/>
      <c r="AM273"/>
      <c r="AN273"/>
      <c r="AO273"/>
    </row>
    <row r="274" spans="1:41" ht="14.5" customHeight="1" x14ac:dyDescent="0.35">
      <c r="A274" s="54"/>
      <c r="B274" s="54" t="s">
        <v>133</v>
      </c>
      <c r="C274" s="62"/>
      <c r="D274" s="63"/>
      <c r="E274" s="63"/>
      <c r="F274" s="54" t="s">
        <v>101</v>
      </c>
      <c r="G274" s="5">
        <v>119672681.90000001</v>
      </c>
      <c r="H274" s="14">
        <v>9540754</v>
      </c>
      <c r="I274" s="14">
        <v>12403478.85</v>
      </c>
      <c r="J274" s="14">
        <v>19458360.149999999</v>
      </c>
      <c r="K274" s="14">
        <v>26053873.050000001</v>
      </c>
      <c r="L274" s="14">
        <v>25287960.100000001</v>
      </c>
      <c r="M274" s="14">
        <v>26928255.75</v>
      </c>
      <c r="N274" s="14">
        <v>0</v>
      </c>
      <c r="O274" s="14">
        <v>0</v>
      </c>
      <c r="P274" s="14">
        <v>0</v>
      </c>
      <c r="Q274" s="14">
        <v>0</v>
      </c>
      <c r="R274" s="14">
        <v>0</v>
      </c>
      <c r="S274" s="14">
        <v>0</v>
      </c>
      <c r="T274" s="14">
        <v>0</v>
      </c>
      <c r="U274" s="14">
        <v>0</v>
      </c>
      <c r="V274" s="14">
        <v>0</v>
      </c>
      <c r="W274" s="14">
        <v>0</v>
      </c>
      <c r="X274" s="63"/>
      <c r="Y274" s="34"/>
      <c r="Z274" s="35"/>
      <c r="AA274" s="35"/>
      <c r="AB274" s="35"/>
      <c r="AC274" s="35"/>
      <c r="AD274" s="35"/>
      <c r="AE274" s="35"/>
      <c r="AF274" s="35"/>
      <c r="AG274" s="35"/>
      <c r="AH274" s="35"/>
      <c r="AI274"/>
      <c r="AJ274"/>
      <c r="AK274"/>
      <c r="AL274"/>
      <c r="AM274"/>
      <c r="AN274"/>
      <c r="AO274"/>
    </row>
    <row r="275" spans="1:41" ht="14.5" customHeight="1" x14ac:dyDescent="0.35">
      <c r="A275" s="54"/>
      <c r="B275" s="54" t="s">
        <v>134</v>
      </c>
      <c r="C275" s="62"/>
      <c r="D275" s="63"/>
      <c r="E275" s="63"/>
      <c r="F275" s="54" t="s">
        <v>101</v>
      </c>
      <c r="G275" s="5">
        <v>71761709.5</v>
      </c>
      <c r="H275" s="14">
        <v>8333605</v>
      </c>
      <c r="I275" s="14">
        <v>10336875</v>
      </c>
      <c r="J275" s="14">
        <v>11877635</v>
      </c>
      <c r="K275" s="14">
        <v>12569934</v>
      </c>
      <c r="L275" s="14">
        <v>12409012.5</v>
      </c>
      <c r="M275" s="14">
        <v>16234648</v>
      </c>
      <c r="N275" s="14">
        <v>0</v>
      </c>
      <c r="O275" s="14">
        <v>0</v>
      </c>
      <c r="P275" s="14">
        <v>0</v>
      </c>
      <c r="Q275" s="14">
        <v>0</v>
      </c>
      <c r="R275" s="14">
        <v>0</v>
      </c>
      <c r="S275" s="14">
        <v>0</v>
      </c>
      <c r="T275" s="14">
        <v>0</v>
      </c>
      <c r="U275" s="14">
        <v>0</v>
      </c>
      <c r="V275" s="14">
        <v>0</v>
      </c>
      <c r="W275" s="14">
        <v>0</v>
      </c>
      <c r="X275" s="63"/>
      <c r="Y275" s="34"/>
      <c r="Z275" s="35"/>
      <c r="AA275" s="35"/>
      <c r="AB275" s="35"/>
      <c r="AC275" s="35"/>
      <c r="AD275" s="35"/>
      <c r="AE275" s="35"/>
      <c r="AF275" s="35"/>
      <c r="AG275" s="35"/>
      <c r="AH275" s="35"/>
      <c r="AI275"/>
      <c r="AJ275"/>
      <c r="AK275"/>
      <c r="AL275"/>
      <c r="AM275"/>
      <c r="AN275"/>
      <c r="AO275"/>
    </row>
    <row r="276" spans="1:41" ht="14.5" customHeight="1" x14ac:dyDescent="0.35">
      <c r="A276" s="54"/>
      <c r="B276" s="54" t="s">
        <v>135</v>
      </c>
      <c r="C276" s="62"/>
      <c r="D276" s="63"/>
      <c r="E276" s="63"/>
      <c r="F276" s="54" t="s">
        <v>101</v>
      </c>
      <c r="G276" s="5">
        <v>67757416</v>
      </c>
      <c r="H276" s="14">
        <v>10501047</v>
      </c>
      <c r="I276" s="14">
        <v>8649765</v>
      </c>
      <c r="J276" s="14">
        <v>11693371</v>
      </c>
      <c r="K276" s="14">
        <v>9289852</v>
      </c>
      <c r="L276" s="14">
        <v>10679203</v>
      </c>
      <c r="M276" s="14">
        <v>16944178</v>
      </c>
      <c r="N276" s="14">
        <v>0</v>
      </c>
      <c r="O276" s="14">
        <v>0</v>
      </c>
      <c r="P276" s="14">
        <v>0</v>
      </c>
      <c r="Q276" s="14">
        <v>0</v>
      </c>
      <c r="R276" s="14">
        <v>0</v>
      </c>
      <c r="S276" s="14">
        <v>0</v>
      </c>
      <c r="T276" s="14">
        <v>0</v>
      </c>
      <c r="U276" s="14">
        <v>0</v>
      </c>
      <c r="V276" s="14">
        <v>0</v>
      </c>
      <c r="W276" s="14">
        <v>0</v>
      </c>
      <c r="X276" s="63"/>
      <c r="Y276" s="34"/>
      <c r="Z276" s="35"/>
      <c r="AA276" s="35"/>
      <c r="AB276" s="35"/>
      <c r="AC276" s="35"/>
      <c r="AD276" s="35"/>
      <c r="AE276" s="35"/>
      <c r="AF276" s="35"/>
      <c r="AG276" s="35"/>
      <c r="AH276" s="35"/>
      <c r="AI276"/>
      <c r="AJ276"/>
      <c r="AK276"/>
      <c r="AL276"/>
      <c r="AM276"/>
      <c r="AN276"/>
      <c r="AO276"/>
    </row>
    <row r="277" spans="1:41" ht="14.5" customHeight="1" x14ac:dyDescent="0.35">
      <c r="A277" s="54"/>
      <c r="B277" s="54" t="s">
        <v>136</v>
      </c>
      <c r="C277" s="62"/>
      <c r="D277" s="63"/>
      <c r="E277" s="63"/>
      <c r="F277" s="54" t="s">
        <v>101</v>
      </c>
      <c r="G277" s="5">
        <v>81244721</v>
      </c>
      <c r="H277" s="14">
        <v>8418580</v>
      </c>
      <c r="I277" s="14">
        <v>10500511</v>
      </c>
      <c r="J277" s="14">
        <v>12191897</v>
      </c>
      <c r="K277" s="14">
        <v>11099179</v>
      </c>
      <c r="L277" s="14">
        <v>16565820</v>
      </c>
      <c r="M277" s="14">
        <v>22468734</v>
      </c>
      <c r="N277" s="14">
        <v>0</v>
      </c>
      <c r="O277" s="14">
        <v>0</v>
      </c>
      <c r="P277" s="14">
        <v>0</v>
      </c>
      <c r="Q277" s="14">
        <v>0</v>
      </c>
      <c r="R277" s="14">
        <v>0</v>
      </c>
      <c r="S277" s="14">
        <v>0</v>
      </c>
      <c r="T277" s="14">
        <v>0</v>
      </c>
      <c r="U277" s="14">
        <v>0</v>
      </c>
      <c r="V277" s="14">
        <v>0</v>
      </c>
      <c r="W277" s="14">
        <v>0</v>
      </c>
      <c r="X277" s="63"/>
      <c r="Y277" s="34"/>
      <c r="Z277" s="35"/>
      <c r="AA277" s="35"/>
      <c r="AB277" s="35"/>
      <c r="AC277" s="35"/>
      <c r="AD277" s="35"/>
      <c r="AE277" s="35"/>
      <c r="AF277" s="35"/>
      <c r="AG277" s="35"/>
      <c r="AH277" s="35"/>
      <c r="AI277"/>
      <c r="AJ277"/>
      <c r="AK277"/>
      <c r="AL277"/>
      <c r="AM277"/>
      <c r="AN277"/>
      <c r="AO277"/>
    </row>
    <row r="278" spans="1:41" ht="14.5" customHeight="1" x14ac:dyDescent="0.35">
      <c r="A278" s="54"/>
      <c r="B278" s="54" t="s">
        <v>137</v>
      </c>
      <c r="C278" s="62"/>
      <c r="D278" s="63"/>
      <c r="E278" s="63"/>
      <c r="F278" s="54" t="s">
        <v>101</v>
      </c>
      <c r="G278" s="5">
        <v>104591256.45</v>
      </c>
      <c r="H278" s="14">
        <v>9501834</v>
      </c>
      <c r="I278" s="14">
        <v>12187681.449999999</v>
      </c>
      <c r="J278" s="14">
        <v>15020034</v>
      </c>
      <c r="K278" s="14">
        <v>19341072</v>
      </c>
      <c r="L278" s="14">
        <v>21192531</v>
      </c>
      <c r="M278" s="14">
        <v>27348104</v>
      </c>
      <c r="N278" s="14">
        <v>0</v>
      </c>
      <c r="O278" s="14">
        <v>0</v>
      </c>
      <c r="P278" s="14">
        <v>0</v>
      </c>
      <c r="Q278" s="14">
        <v>0</v>
      </c>
      <c r="R278" s="14">
        <v>0</v>
      </c>
      <c r="S278" s="14">
        <v>0</v>
      </c>
      <c r="T278" s="14">
        <v>0</v>
      </c>
      <c r="U278" s="14">
        <v>0</v>
      </c>
      <c r="V278" s="14">
        <v>0</v>
      </c>
      <c r="W278" s="14">
        <v>0</v>
      </c>
      <c r="X278" s="63"/>
      <c r="Y278" s="34"/>
      <c r="Z278" s="35"/>
      <c r="AA278" s="35"/>
      <c r="AB278" s="35"/>
      <c r="AC278" s="35"/>
      <c r="AD278" s="35"/>
      <c r="AE278" s="35"/>
      <c r="AF278" s="35"/>
      <c r="AG278" s="35"/>
      <c r="AH278" s="35"/>
      <c r="AI278"/>
      <c r="AJ278"/>
      <c r="AK278"/>
      <c r="AL278"/>
      <c r="AM278"/>
      <c r="AN278"/>
      <c r="AO278"/>
    </row>
    <row r="279" spans="1:41" ht="14.5" customHeight="1" x14ac:dyDescent="0.35">
      <c r="A279" s="54"/>
      <c r="B279" s="54" t="s">
        <v>138</v>
      </c>
      <c r="C279" s="62"/>
      <c r="D279" s="63"/>
      <c r="E279" s="63"/>
      <c r="F279" s="54" t="s">
        <v>101</v>
      </c>
      <c r="G279" s="5">
        <v>185778217.80000001</v>
      </c>
      <c r="H279" s="14">
        <v>17917350.5</v>
      </c>
      <c r="I279" s="14">
        <v>14754153.4</v>
      </c>
      <c r="J279" s="14">
        <v>33139638</v>
      </c>
      <c r="K279" s="14">
        <v>34592228.600000001</v>
      </c>
      <c r="L279" s="14">
        <v>43334809</v>
      </c>
      <c r="M279" s="14">
        <v>42040038.299999997</v>
      </c>
      <c r="N279" s="14">
        <v>0</v>
      </c>
      <c r="O279" s="14">
        <v>0</v>
      </c>
      <c r="P279" s="14">
        <v>0</v>
      </c>
      <c r="Q279" s="14">
        <v>0</v>
      </c>
      <c r="R279" s="14">
        <v>0</v>
      </c>
      <c r="S279" s="14">
        <v>0</v>
      </c>
      <c r="T279" s="14">
        <v>0</v>
      </c>
      <c r="U279" s="14">
        <v>0</v>
      </c>
      <c r="V279" s="14">
        <v>0</v>
      </c>
      <c r="W279" s="14">
        <v>0</v>
      </c>
      <c r="X279" s="63"/>
      <c r="Y279" s="34"/>
      <c r="Z279" s="35"/>
      <c r="AA279" s="35"/>
      <c r="AB279" s="35"/>
      <c r="AC279" s="35"/>
      <c r="AD279" s="35"/>
      <c r="AE279" s="35"/>
      <c r="AF279" s="35"/>
      <c r="AG279" s="35"/>
      <c r="AH279" s="35"/>
      <c r="AI279"/>
      <c r="AJ279"/>
      <c r="AK279"/>
      <c r="AL279"/>
      <c r="AM279"/>
      <c r="AN279"/>
      <c r="AO279"/>
    </row>
    <row r="280" spans="1:41" ht="14.5" customHeight="1" x14ac:dyDescent="0.35">
      <c r="A280" s="54"/>
      <c r="B280" s="54" t="s">
        <v>139</v>
      </c>
      <c r="C280" s="62"/>
      <c r="D280" s="63"/>
      <c r="E280" s="63"/>
      <c r="F280" s="54" t="s">
        <v>101</v>
      </c>
      <c r="G280" s="5">
        <v>102039132.95</v>
      </c>
      <c r="H280" s="14">
        <v>6722079</v>
      </c>
      <c r="I280" s="14">
        <v>12158838</v>
      </c>
      <c r="J280" s="14">
        <v>16274270</v>
      </c>
      <c r="K280" s="14">
        <v>17345024</v>
      </c>
      <c r="L280" s="14">
        <v>19846253</v>
      </c>
      <c r="M280" s="14">
        <v>29692668.949999999</v>
      </c>
      <c r="N280" s="14">
        <v>0</v>
      </c>
      <c r="O280" s="14">
        <v>0</v>
      </c>
      <c r="P280" s="14">
        <v>0</v>
      </c>
      <c r="Q280" s="14">
        <v>0</v>
      </c>
      <c r="R280" s="14">
        <v>0</v>
      </c>
      <c r="S280" s="14">
        <v>0</v>
      </c>
      <c r="T280" s="14">
        <v>0</v>
      </c>
      <c r="U280" s="14">
        <v>0</v>
      </c>
      <c r="V280" s="14">
        <v>0</v>
      </c>
      <c r="W280" s="14">
        <v>0</v>
      </c>
      <c r="X280" s="63"/>
      <c r="Y280" s="34"/>
      <c r="Z280" s="35"/>
      <c r="AA280" s="35"/>
      <c r="AB280" s="35"/>
      <c r="AC280" s="35"/>
      <c r="AD280" s="35"/>
      <c r="AE280" s="35"/>
      <c r="AF280" s="35"/>
      <c r="AG280" s="35"/>
      <c r="AH280" s="35"/>
      <c r="AI280"/>
      <c r="AJ280"/>
      <c r="AK280"/>
      <c r="AL280"/>
      <c r="AM280"/>
      <c r="AN280"/>
      <c r="AO280"/>
    </row>
    <row r="281" spans="1:41" ht="14.5" customHeight="1" x14ac:dyDescent="0.35">
      <c r="A281" s="54"/>
      <c r="B281" s="54" t="s">
        <v>140</v>
      </c>
      <c r="C281" s="62"/>
      <c r="D281" s="63"/>
      <c r="E281" s="63"/>
      <c r="F281" s="54" t="s">
        <v>101</v>
      </c>
      <c r="G281" s="5">
        <v>38578987</v>
      </c>
      <c r="H281" s="14">
        <v>3331690</v>
      </c>
      <c r="I281" s="14">
        <v>5316919</v>
      </c>
      <c r="J281" s="14">
        <v>7319170</v>
      </c>
      <c r="K281" s="14">
        <v>6455621</v>
      </c>
      <c r="L281" s="14">
        <v>8247141</v>
      </c>
      <c r="M281" s="14">
        <v>7908446</v>
      </c>
      <c r="N281" s="14">
        <v>0</v>
      </c>
      <c r="O281" s="14">
        <v>0</v>
      </c>
      <c r="P281" s="14">
        <v>0</v>
      </c>
      <c r="Q281" s="14">
        <v>0</v>
      </c>
      <c r="R281" s="14">
        <v>0</v>
      </c>
      <c r="S281" s="14">
        <v>0</v>
      </c>
      <c r="T281" s="14">
        <v>0</v>
      </c>
      <c r="U281" s="14">
        <v>0</v>
      </c>
      <c r="V281" s="14">
        <v>0</v>
      </c>
      <c r="W281" s="14">
        <v>0</v>
      </c>
      <c r="X281" s="63"/>
      <c r="Y281" s="34"/>
      <c r="Z281" s="35"/>
      <c r="AA281" s="35"/>
      <c r="AB281" s="35"/>
      <c r="AC281" s="35"/>
      <c r="AD281" s="35"/>
      <c r="AE281" s="35"/>
      <c r="AF281" s="35"/>
      <c r="AG281" s="35"/>
      <c r="AH281" s="35"/>
      <c r="AI281"/>
      <c r="AJ281"/>
      <c r="AK281"/>
      <c r="AL281"/>
      <c r="AM281"/>
      <c r="AN281"/>
      <c r="AO281"/>
    </row>
    <row r="282" spans="1:41" ht="14.5" customHeight="1" x14ac:dyDescent="0.35">
      <c r="A282" s="54"/>
      <c r="B282" s="54" t="s">
        <v>141</v>
      </c>
      <c r="C282" s="62"/>
      <c r="D282" s="63"/>
      <c r="E282" s="63"/>
      <c r="F282" s="54" t="s">
        <v>101</v>
      </c>
      <c r="G282" s="5">
        <v>76247529.010000005</v>
      </c>
      <c r="H282" s="14">
        <v>5020293.5</v>
      </c>
      <c r="I282" s="14">
        <v>9559567.5</v>
      </c>
      <c r="J282" s="14">
        <v>10238229.4</v>
      </c>
      <c r="K282" s="14">
        <v>13171584.27</v>
      </c>
      <c r="L282" s="14">
        <v>17555134</v>
      </c>
      <c r="M282" s="14">
        <v>20702720.34</v>
      </c>
      <c r="N282" s="14">
        <v>0</v>
      </c>
      <c r="O282" s="14">
        <v>0</v>
      </c>
      <c r="P282" s="14">
        <v>0</v>
      </c>
      <c r="Q282" s="14">
        <v>0</v>
      </c>
      <c r="R282" s="14">
        <v>0</v>
      </c>
      <c r="S282" s="14">
        <v>0</v>
      </c>
      <c r="T282" s="14">
        <v>0</v>
      </c>
      <c r="U282" s="14">
        <v>0</v>
      </c>
      <c r="V282" s="14">
        <v>0</v>
      </c>
      <c r="W282" s="14">
        <v>0</v>
      </c>
      <c r="X282" s="63"/>
      <c r="Y282" s="34"/>
      <c r="Z282" s="35"/>
      <c r="AA282" s="35"/>
      <c r="AB282" s="35"/>
      <c r="AC282" s="35"/>
      <c r="AD282" s="35"/>
      <c r="AE282" s="35"/>
      <c r="AF282" s="35"/>
      <c r="AG282" s="35"/>
      <c r="AH282" s="35"/>
      <c r="AI282"/>
      <c r="AJ282"/>
      <c r="AK282"/>
      <c r="AL282"/>
      <c r="AM282"/>
      <c r="AN282"/>
      <c r="AO282"/>
    </row>
    <row r="283" spans="1:41" ht="14.5" customHeight="1" x14ac:dyDescent="0.35">
      <c r="A283" s="54"/>
      <c r="B283" s="54" t="s">
        <v>142</v>
      </c>
      <c r="C283" s="62"/>
      <c r="D283" s="63"/>
      <c r="E283" s="63"/>
      <c r="F283" s="54" t="s">
        <v>101</v>
      </c>
      <c r="G283" s="5">
        <v>17501271.449999999</v>
      </c>
      <c r="H283" s="14">
        <v>2331517</v>
      </c>
      <c r="I283" s="14">
        <v>2318471</v>
      </c>
      <c r="J283" s="14">
        <v>2832033</v>
      </c>
      <c r="K283" s="14">
        <v>2589395</v>
      </c>
      <c r="L283" s="14">
        <v>3190301</v>
      </c>
      <c r="M283" s="14">
        <v>4239554.45</v>
      </c>
      <c r="N283" s="14">
        <v>0</v>
      </c>
      <c r="O283" s="14">
        <v>0</v>
      </c>
      <c r="P283" s="14">
        <v>0</v>
      </c>
      <c r="Q283" s="14">
        <v>0</v>
      </c>
      <c r="R283" s="14">
        <v>0</v>
      </c>
      <c r="S283" s="14">
        <v>0</v>
      </c>
      <c r="T283" s="14">
        <v>0</v>
      </c>
      <c r="U283" s="14">
        <v>0</v>
      </c>
      <c r="V283" s="14">
        <v>0</v>
      </c>
      <c r="W283" s="14">
        <v>0</v>
      </c>
      <c r="X283" s="63"/>
      <c r="Y283" s="34"/>
      <c r="Z283" s="35"/>
      <c r="AA283" s="35"/>
      <c r="AB283" s="35"/>
      <c r="AC283" s="35"/>
      <c r="AD283" s="35"/>
      <c r="AE283" s="35"/>
      <c r="AF283" s="35"/>
      <c r="AG283" s="35"/>
      <c r="AH283" s="35"/>
      <c r="AI283"/>
      <c r="AJ283"/>
      <c r="AK283"/>
      <c r="AL283"/>
      <c r="AM283"/>
      <c r="AN283"/>
      <c r="AO283"/>
    </row>
    <row r="284" spans="1:41" ht="15" customHeight="1" x14ac:dyDescent="0.35">
      <c r="A284" s="54"/>
      <c r="B284" s="54"/>
      <c r="C284" s="54"/>
      <c r="D284" s="54"/>
      <c r="E284" s="54"/>
      <c r="F284" s="54"/>
      <c r="G284" s="1"/>
      <c r="H284" s="54"/>
      <c r="I284" s="54"/>
      <c r="J284" s="54"/>
      <c r="K284" s="54"/>
      <c r="L284" s="54"/>
      <c r="M284" s="54"/>
      <c r="N284" s="54"/>
      <c r="O284" s="54"/>
      <c r="P284" s="54"/>
      <c r="Q284" s="54"/>
      <c r="R284" s="54"/>
      <c r="S284" s="54"/>
      <c r="T284" s="54"/>
      <c r="U284" s="54"/>
      <c r="V284" s="54"/>
      <c r="W284" s="54"/>
      <c r="X284" s="54"/>
      <c r="Y284" s="35"/>
      <c r="Z284" s="35"/>
      <c r="AA284" s="35"/>
      <c r="AB284" s="35"/>
      <c r="AC284" s="35"/>
      <c r="AD284" s="35"/>
      <c r="AE284" s="35"/>
      <c r="AF284" s="35"/>
      <c r="AG284" s="35"/>
      <c r="AH284" s="35"/>
      <c r="AI284"/>
      <c r="AJ284"/>
      <c r="AK284"/>
      <c r="AL284"/>
      <c r="AM284"/>
      <c r="AN284"/>
      <c r="AO284"/>
    </row>
    <row r="285" spans="1:41" ht="15" customHeight="1" x14ac:dyDescent="0.35">
      <c r="A285" s="35"/>
      <c r="B285" s="35"/>
      <c r="C285" s="35"/>
      <c r="D285" s="35"/>
      <c r="E285" s="35"/>
      <c r="F285" s="54"/>
      <c r="G285" s="1"/>
      <c r="H285" s="54"/>
      <c r="I285" s="54"/>
      <c r="J285" s="54"/>
      <c r="K285" s="54"/>
      <c r="L285" s="54"/>
      <c r="M285" s="54"/>
      <c r="N285" s="54"/>
      <c r="O285" s="54"/>
      <c r="P285" s="54"/>
      <c r="Q285" s="54"/>
      <c r="R285" s="54"/>
      <c r="S285" s="54"/>
      <c r="T285" s="54"/>
      <c r="U285" s="54"/>
      <c r="V285" s="54"/>
      <c r="W285" s="54"/>
      <c r="X285" s="54"/>
      <c r="Y285" s="35"/>
      <c r="Z285" s="35"/>
      <c r="AA285" s="35"/>
      <c r="AB285" s="35"/>
      <c r="AC285" s="35"/>
      <c r="AD285" s="35"/>
      <c r="AE285" s="35"/>
      <c r="AF285" s="35"/>
      <c r="AG285" s="35"/>
      <c r="AH285" s="35"/>
      <c r="AI285"/>
      <c r="AJ285"/>
      <c r="AK285"/>
      <c r="AL285"/>
      <c r="AM285"/>
      <c r="AN285"/>
      <c r="AO285"/>
    </row>
    <row r="286" spans="1:41" ht="15" customHeight="1" x14ac:dyDescent="0.35">
      <c r="A286" s="35"/>
      <c r="B286" s="35"/>
      <c r="C286" s="35"/>
      <c r="D286" s="35"/>
      <c r="E286" s="35"/>
      <c r="F286" s="54"/>
      <c r="G286" s="1"/>
      <c r="H286" s="54"/>
      <c r="I286" s="54"/>
      <c r="J286" s="54"/>
      <c r="K286" s="54"/>
      <c r="L286" s="54"/>
      <c r="M286" s="54"/>
      <c r="N286" s="54"/>
      <c r="O286" s="54"/>
      <c r="P286" s="54"/>
      <c r="Q286" s="54"/>
      <c r="R286" s="54"/>
      <c r="S286" s="54"/>
      <c r="T286" s="54"/>
      <c r="U286" s="54"/>
      <c r="V286" s="54"/>
      <c r="W286" s="54"/>
      <c r="X286" s="54"/>
      <c r="Y286" s="35"/>
      <c r="Z286" s="35"/>
      <c r="AA286" s="35"/>
      <c r="AB286" s="35"/>
      <c r="AC286" s="35"/>
      <c r="AD286" s="35"/>
      <c r="AE286" s="35"/>
      <c r="AF286" s="35"/>
      <c r="AG286" s="35"/>
      <c r="AH286" s="35"/>
      <c r="AI286"/>
      <c r="AJ286"/>
      <c r="AK286"/>
      <c r="AL286"/>
      <c r="AM286"/>
      <c r="AN286"/>
      <c r="AO286"/>
    </row>
    <row r="287" spans="1:41" ht="15" customHeight="1" x14ac:dyDescent="0.35">
      <c r="A287" s="35"/>
      <c r="B287" s="35"/>
      <c r="C287" s="35"/>
      <c r="D287" s="35"/>
      <c r="E287" s="35"/>
      <c r="F287" s="54"/>
      <c r="G287" s="1"/>
      <c r="H287" s="54"/>
      <c r="I287" s="54"/>
      <c r="J287" s="54"/>
      <c r="K287" s="54"/>
      <c r="L287" s="54"/>
      <c r="M287" s="54"/>
      <c r="N287" s="54"/>
      <c r="O287" s="54"/>
      <c r="P287" s="54"/>
      <c r="Q287" s="54"/>
      <c r="R287" s="54"/>
      <c r="S287" s="54"/>
      <c r="T287" s="54"/>
      <c r="U287" s="54"/>
      <c r="V287" s="54"/>
      <c r="W287" s="54"/>
      <c r="X287" s="54"/>
      <c r="Y287" s="35"/>
      <c r="Z287" s="35"/>
      <c r="AA287" s="35"/>
      <c r="AB287" s="35"/>
      <c r="AC287" s="35"/>
      <c r="AD287" s="35"/>
      <c r="AE287" s="35"/>
      <c r="AF287" s="35"/>
      <c r="AG287" s="35"/>
      <c r="AH287" s="35"/>
      <c r="AI287"/>
      <c r="AJ287"/>
      <c r="AK287"/>
      <c r="AL287"/>
      <c r="AM287"/>
      <c r="AN287"/>
      <c r="AO287"/>
    </row>
    <row r="288" spans="1:41" ht="15" customHeight="1" x14ac:dyDescent="0.35">
      <c r="A288" s="35"/>
      <c r="B288" s="35"/>
      <c r="C288" s="35"/>
      <c r="D288" s="35"/>
      <c r="E288" s="35"/>
      <c r="F288" s="54"/>
      <c r="G288" s="1"/>
      <c r="H288" s="54"/>
      <c r="I288" s="54"/>
      <c r="J288" s="54"/>
      <c r="K288" s="54"/>
      <c r="L288" s="54"/>
      <c r="M288" s="54"/>
      <c r="N288" s="54"/>
      <c r="O288" s="54"/>
      <c r="P288" s="54"/>
      <c r="Q288" s="54"/>
      <c r="R288" s="54"/>
      <c r="S288" s="54"/>
      <c r="T288" s="54"/>
      <c r="U288" s="54"/>
      <c r="V288" s="54"/>
      <c r="W288" s="54"/>
      <c r="X288" s="54"/>
      <c r="Y288" s="35"/>
      <c r="Z288" s="35"/>
      <c r="AA288" s="35"/>
      <c r="AB288" s="35"/>
      <c r="AC288" s="35"/>
      <c r="AD288" s="35"/>
      <c r="AE288" s="35"/>
      <c r="AF288" s="35"/>
      <c r="AG288" s="35"/>
      <c r="AH288" s="35"/>
      <c r="AI288"/>
      <c r="AJ288"/>
      <c r="AK288"/>
      <c r="AL288"/>
      <c r="AM288"/>
      <c r="AN288"/>
      <c r="AO288"/>
    </row>
    <row r="289" spans="1:41" ht="15" customHeight="1" x14ac:dyDescent="0.35">
      <c r="A289" s="35"/>
      <c r="B289" s="35"/>
      <c r="C289" s="35"/>
      <c r="D289" s="35"/>
      <c r="E289" s="35"/>
      <c r="F289" s="54"/>
      <c r="G289" s="1"/>
      <c r="H289" s="54"/>
      <c r="I289" s="54"/>
      <c r="J289" s="54"/>
      <c r="K289" s="54"/>
      <c r="L289" s="54"/>
      <c r="M289" s="54"/>
      <c r="N289" s="54"/>
      <c r="O289" s="54"/>
      <c r="P289" s="54"/>
      <c r="Q289" s="54"/>
      <c r="R289" s="54"/>
      <c r="S289" s="54"/>
      <c r="T289" s="54"/>
      <c r="U289" s="54"/>
      <c r="V289" s="54"/>
      <c r="W289" s="54"/>
      <c r="X289" s="54"/>
      <c r="Y289" s="35"/>
      <c r="Z289" s="35"/>
      <c r="AA289" s="35"/>
      <c r="AB289" s="35"/>
      <c r="AC289" s="35"/>
      <c r="AD289" s="35"/>
      <c r="AE289" s="35"/>
      <c r="AF289" s="35"/>
      <c r="AG289" s="35"/>
      <c r="AH289" s="35"/>
      <c r="AI289"/>
      <c r="AJ289"/>
      <c r="AK289"/>
      <c r="AL289"/>
      <c r="AM289"/>
      <c r="AN289"/>
      <c r="AO289"/>
    </row>
    <row r="290" spans="1:41" ht="15" customHeight="1" x14ac:dyDescent="0.35">
      <c r="A290" s="35"/>
      <c r="B290" s="35"/>
      <c r="C290" s="35"/>
      <c r="D290" s="35"/>
      <c r="E290" s="35"/>
      <c r="F290" s="54"/>
      <c r="G290" s="1"/>
      <c r="H290" s="54"/>
      <c r="I290" s="54"/>
      <c r="J290" s="54"/>
      <c r="K290" s="54"/>
      <c r="L290" s="54"/>
      <c r="M290" s="54"/>
      <c r="N290" s="54"/>
      <c r="O290" s="54"/>
      <c r="P290" s="54"/>
      <c r="Q290" s="54"/>
      <c r="R290" s="54"/>
      <c r="S290" s="54"/>
      <c r="T290" s="54"/>
      <c r="U290" s="54"/>
      <c r="V290" s="54"/>
      <c r="W290" s="54"/>
      <c r="X290" s="54"/>
      <c r="Y290" s="35"/>
      <c r="Z290" s="35"/>
      <c r="AA290" s="35"/>
      <c r="AB290" s="35"/>
      <c r="AC290" s="35"/>
      <c r="AD290" s="35"/>
      <c r="AE290" s="35"/>
      <c r="AF290" s="35"/>
      <c r="AG290" s="35"/>
      <c r="AH290" s="35"/>
      <c r="AI290"/>
      <c r="AJ290"/>
      <c r="AK290"/>
      <c r="AL290"/>
      <c r="AM290"/>
      <c r="AN290"/>
      <c r="AO290"/>
    </row>
    <row r="291" spans="1:41" ht="15" customHeight="1" x14ac:dyDescent="0.35">
      <c r="A291" s="35"/>
      <c r="B291" s="35"/>
      <c r="C291" s="35"/>
      <c r="D291" s="35"/>
      <c r="E291" s="35"/>
      <c r="F291" s="54"/>
      <c r="G291" s="1"/>
      <c r="H291" s="54"/>
      <c r="I291" s="54"/>
      <c r="J291" s="54"/>
      <c r="K291" s="54"/>
      <c r="L291" s="54"/>
      <c r="M291" s="54"/>
      <c r="N291" s="54"/>
      <c r="O291" s="54"/>
      <c r="P291" s="54"/>
      <c r="Q291" s="54"/>
      <c r="R291" s="54"/>
      <c r="S291" s="54"/>
      <c r="T291" s="54"/>
      <c r="U291" s="54"/>
      <c r="V291" s="54"/>
      <c r="W291" s="54"/>
      <c r="X291" s="54"/>
      <c r="Y291" s="35"/>
      <c r="Z291" s="35"/>
      <c r="AA291" s="35"/>
      <c r="AB291" s="35"/>
      <c r="AC291" s="35"/>
      <c r="AD291" s="35"/>
      <c r="AE291" s="35"/>
      <c r="AF291" s="35"/>
      <c r="AG291" s="35"/>
      <c r="AH291" s="35"/>
      <c r="AI291"/>
      <c r="AJ291"/>
      <c r="AK291"/>
      <c r="AL291"/>
      <c r="AM291"/>
      <c r="AN291"/>
      <c r="AO291"/>
    </row>
    <row r="292" spans="1:41" ht="15" customHeight="1" x14ac:dyDescent="0.35">
      <c r="A292" s="35"/>
      <c r="B292" s="35"/>
      <c r="C292" s="35"/>
      <c r="D292" s="35"/>
      <c r="E292" s="35"/>
      <c r="F292" s="54"/>
      <c r="G292" s="1"/>
      <c r="H292" s="54"/>
      <c r="I292" s="54"/>
      <c r="J292" s="54"/>
      <c r="K292" s="54"/>
      <c r="L292" s="54"/>
      <c r="M292" s="54"/>
      <c r="N292" s="54"/>
      <c r="O292" s="54"/>
      <c r="P292" s="54"/>
      <c r="Q292" s="54"/>
      <c r="R292" s="54"/>
      <c r="S292" s="54"/>
      <c r="T292" s="54"/>
      <c r="U292" s="54"/>
      <c r="V292" s="54"/>
      <c r="W292" s="54"/>
      <c r="X292" s="54"/>
      <c r="Y292" s="35"/>
      <c r="Z292" s="35"/>
      <c r="AA292" s="35"/>
      <c r="AB292" s="35"/>
      <c r="AC292" s="35"/>
      <c r="AD292" s="35"/>
      <c r="AE292" s="35"/>
      <c r="AF292" s="35"/>
      <c r="AG292" s="35"/>
      <c r="AH292" s="35"/>
      <c r="AI292"/>
      <c r="AJ292"/>
      <c r="AK292"/>
      <c r="AL292"/>
      <c r="AM292"/>
      <c r="AN292"/>
      <c r="AO292"/>
    </row>
    <row r="293" spans="1:41" ht="15" customHeight="1" x14ac:dyDescent="0.35">
      <c r="A293" s="35"/>
      <c r="B293" s="35"/>
      <c r="C293" s="35"/>
      <c r="D293" s="35"/>
      <c r="E293" s="35"/>
      <c r="F293" s="54"/>
      <c r="G293" s="1"/>
      <c r="H293" s="54"/>
      <c r="I293" s="54"/>
      <c r="J293" s="54"/>
      <c r="K293" s="54"/>
      <c r="L293" s="54"/>
      <c r="M293" s="54"/>
      <c r="N293" s="54"/>
      <c r="O293" s="54"/>
      <c r="P293" s="54"/>
      <c r="Q293" s="54"/>
      <c r="R293" s="54"/>
      <c r="S293" s="54"/>
      <c r="T293" s="54"/>
      <c r="U293" s="54"/>
      <c r="V293" s="54"/>
      <c r="W293" s="54"/>
      <c r="X293" s="54"/>
      <c r="Y293" s="35"/>
      <c r="Z293" s="35"/>
      <c r="AA293" s="35"/>
      <c r="AB293" s="35"/>
      <c r="AC293" s="35"/>
      <c r="AD293" s="35"/>
      <c r="AE293" s="35"/>
      <c r="AF293" s="35"/>
      <c r="AG293" s="35"/>
      <c r="AH293" s="35"/>
      <c r="AI293"/>
      <c r="AJ293"/>
      <c r="AK293"/>
      <c r="AL293"/>
      <c r="AM293"/>
      <c r="AN293"/>
      <c r="AO293"/>
    </row>
    <row r="294" spans="1:41" ht="15" customHeight="1" x14ac:dyDescent="0.35">
      <c r="A294" s="35"/>
      <c r="B294" s="35"/>
      <c r="C294" s="35"/>
      <c r="D294" s="35"/>
      <c r="E294" s="35"/>
      <c r="F294" s="54"/>
      <c r="G294" s="1"/>
      <c r="H294" s="54"/>
      <c r="I294" s="54"/>
      <c r="J294" s="54"/>
      <c r="K294" s="54"/>
      <c r="L294" s="54"/>
      <c r="M294" s="54"/>
      <c r="N294" s="54"/>
      <c r="O294" s="54"/>
      <c r="P294" s="54"/>
      <c r="Q294" s="54"/>
      <c r="R294" s="54"/>
      <c r="S294" s="54"/>
      <c r="T294" s="54"/>
      <c r="U294" s="54"/>
      <c r="V294" s="54"/>
      <c r="W294" s="54"/>
      <c r="X294" s="54"/>
      <c r="Y294" s="35"/>
      <c r="Z294" s="35"/>
      <c r="AA294" s="35"/>
      <c r="AB294" s="35"/>
      <c r="AC294" s="35"/>
      <c r="AD294" s="35"/>
      <c r="AE294" s="35"/>
      <c r="AF294" s="35"/>
      <c r="AG294" s="35"/>
      <c r="AH294" s="35"/>
      <c r="AI294"/>
      <c r="AJ294"/>
      <c r="AK294"/>
      <c r="AL294"/>
      <c r="AM294"/>
      <c r="AN294"/>
      <c r="AO294"/>
    </row>
    <row r="295" spans="1:41" ht="15" customHeight="1" x14ac:dyDescent="0.35">
      <c r="A295" s="35"/>
      <c r="B295" s="35"/>
      <c r="C295" s="35"/>
      <c r="D295" s="35"/>
      <c r="E295" s="35"/>
      <c r="F295" s="54"/>
      <c r="G295" s="1"/>
      <c r="H295" s="54"/>
      <c r="I295" s="54"/>
      <c r="J295" s="54"/>
      <c r="K295" s="54"/>
      <c r="L295" s="54"/>
      <c r="M295" s="54"/>
      <c r="N295" s="54"/>
      <c r="O295" s="54"/>
      <c r="P295" s="54"/>
      <c r="Q295" s="54"/>
      <c r="R295" s="54"/>
      <c r="S295" s="54"/>
      <c r="T295" s="54"/>
      <c r="U295" s="54"/>
      <c r="V295" s="54"/>
      <c r="W295" s="54"/>
      <c r="X295" s="54"/>
      <c r="Y295" s="35"/>
      <c r="Z295" s="35"/>
      <c r="AA295" s="35"/>
      <c r="AB295" s="35"/>
      <c r="AC295" s="35"/>
      <c r="AD295" s="35"/>
      <c r="AE295" s="35"/>
      <c r="AF295" s="35"/>
      <c r="AG295" s="35"/>
      <c r="AH295" s="35"/>
      <c r="AI295"/>
      <c r="AJ295"/>
      <c r="AK295"/>
      <c r="AL295"/>
      <c r="AM295"/>
      <c r="AN295"/>
      <c r="AO295"/>
    </row>
    <row r="296" spans="1:41" ht="15" customHeight="1" x14ac:dyDescent="0.35">
      <c r="A296" s="35"/>
      <c r="B296" s="35"/>
      <c r="C296" s="35"/>
      <c r="D296" s="35"/>
      <c r="E296" s="35"/>
      <c r="F296" s="54"/>
      <c r="G296" s="1"/>
      <c r="H296" s="54"/>
      <c r="I296" s="54"/>
      <c r="J296" s="54"/>
      <c r="K296" s="54"/>
      <c r="L296" s="54"/>
      <c r="M296" s="54"/>
      <c r="N296" s="54"/>
      <c r="O296" s="54"/>
      <c r="P296" s="54"/>
      <c r="Q296" s="54"/>
      <c r="R296" s="54"/>
      <c r="S296" s="54"/>
      <c r="T296" s="54"/>
      <c r="U296" s="54"/>
      <c r="V296" s="54"/>
      <c r="W296" s="54"/>
      <c r="X296" s="54"/>
      <c r="Y296" s="35"/>
      <c r="Z296" s="35"/>
      <c r="AA296" s="35"/>
      <c r="AB296" s="35"/>
      <c r="AC296" s="35"/>
      <c r="AD296" s="35"/>
      <c r="AE296" s="35"/>
      <c r="AF296" s="35"/>
      <c r="AG296" s="35"/>
      <c r="AH296" s="35"/>
      <c r="AI296"/>
      <c r="AJ296"/>
      <c r="AK296"/>
      <c r="AL296"/>
      <c r="AM296"/>
      <c r="AN296"/>
      <c r="AO296"/>
    </row>
    <row r="297" spans="1:41" ht="15" customHeight="1" x14ac:dyDescent="0.35">
      <c r="A297" s="35"/>
      <c r="B297" s="35"/>
      <c r="C297" s="35"/>
      <c r="D297" s="35"/>
      <c r="E297" s="35"/>
      <c r="F297" s="54"/>
      <c r="G297" s="1"/>
      <c r="H297" s="54"/>
      <c r="I297" s="54"/>
      <c r="J297" s="54"/>
      <c r="K297" s="54"/>
      <c r="L297" s="54"/>
      <c r="M297" s="54"/>
      <c r="N297" s="54"/>
      <c r="O297" s="54"/>
      <c r="P297" s="54"/>
      <c r="Q297" s="54"/>
      <c r="R297" s="54"/>
      <c r="S297" s="54"/>
      <c r="T297" s="54"/>
      <c r="U297" s="54"/>
      <c r="V297" s="54"/>
      <c r="W297" s="54"/>
      <c r="X297" s="54"/>
      <c r="Y297" s="35"/>
      <c r="Z297" s="35"/>
      <c r="AA297" s="35"/>
      <c r="AB297" s="35"/>
      <c r="AC297" s="35"/>
      <c r="AD297" s="35"/>
      <c r="AE297" s="35"/>
      <c r="AF297" s="35"/>
      <c r="AG297" s="35"/>
      <c r="AH297" s="35"/>
      <c r="AI297"/>
      <c r="AJ297"/>
      <c r="AK297"/>
      <c r="AL297"/>
      <c r="AM297"/>
      <c r="AN297"/>
      <c r="AO297"/>
    </row>
    <row r="298" spans="1:41" ht="15" customHeight="1" x14ac:dyDescent="0.35">
      <c r="A298" s="35"/>
      <c r="B298" s="35"/>
      <c r="C298" s="35"/>
      <c r="D298" s="35"/>
      <c r="E298" s="35"/>
      <c r="F298" s="54"/>
      <c r="G298" s="1"/>
      <c r="H298" s="54"/>
      <c r="I298" s="54"/>
      <c r="J298" s="54"/>
      <c r="K298" s="54"/>
      <c r="L298" s="54"/>
      <c r="M298" s="54"/>
      <c r="N298" s="54"/>
      <c r="O298" s="54"/>
      <c r="P298" s="54"/>
      <c r="Q298" s="54"/>
      <c r="R298" s="54"/>
      <c r="S298" s="54"/>
      <c r="T298" s="54"/>
      <c r="U298" s="54"/>
      <c r="V298" s="54"/>
      <c r="W298" s="54"/>
      <c r="X298" s="54"/>
      <c r="Y298" s="35"/>
      <c r="Z298" s="35"/>
      <c r="AA298" s="35"/>
      <c r="AB298" s="35"/>
      <c r="AC298" s="35"/>
      <c r="AD298" s="35"/>
      <c r="AE298" s="35"/>
      <c r="AF298" s="35"/>
      <c r="AG298" s="35"/>
      <c r="AH298" s="35"/>
      <c r="AI298" s="35"/>
      <c r="AJ298" s="35"/>
      <c r="AK298" s="35"/>
      <c r="AL298" s="35"/>
      <c r="AM298" s="35"/>
      <c r="AN298" s="35"/>
      <c r="AO298" s="35"/>
    </row>
    <row r="299" spans="1:41" ht="15" customHeight="1" x14ac:dyDescent="0.35">
      <c r="A299" s="35"/>
      <c r="B299" s="35"/>
      <c r="C299" s="35"/>
      <c r="D299" s="35"/>
      <c r="E299" s="35"/>
      <c r="F299" s="35"/>
      <c r="G299" s="1"/>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row>
    <row r="300" spans="1:41" ht="15" customHeight="1" x14ac:dyDescent="0.35">
      <c r="A300" s="35"/>
      <c r="B300" s="35"/>
      <c r="C300" s="35"/>
      <c r="D300" s="35"/>
      <c r="E300" s="35"/>
      <c r="F300" s="35"/>
      <c r="G300" s="1"/>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row>
    <row r="301" spans="1:41" ht="15" customHeight="1" x14ac:dyDescent="0.35">
      <c r="A301" s="35"/>
      <c r="B301" s="35"/>
      <c r="C301" s="35"/>
      <c r="D301" s="35"/>
      <c r="E301" s="35"/>
      <c r="F301" s="35"/>
      <c r="G301" s="1"/>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row>
    <row r="302" spans="1:41" ht="15" customHeight="1" x14ac:dyDescent="0.35">
      <c r="A302" s="35"/>
      <c r="B302" s="35"/>
      <c r="C302" s="35"/>
      <c r="D302" s="35"/>
      <c r="E302" s="35"/>
      <c r="F302" s="35"/>
      <c r="G302" s="1"/>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row>
    <row r="303" spans="1:41" ht="15" customHeight="1" x14ac:dyDescent="0.35">
      <c r="A303" s="35"/>
      <c r="B303" s="35"/>
      <c r="C303" s="35"/>
      <c r="D303" s="35"/>
      <c r="E303" s="35"/>
      <c r="F303" s="35"/>
      <c r="G303" s="1"/>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row>
    <row r="304" spans="1:41" ht="15" customHeight="1" x14ac:dyDescent="0.35">
      <c r="A304" s="35"/>
      <c r="B304" s="35"/>
      <c r="C304" s="35"/>
      <c r="D304" s="35"/>
      <c r="E304" s="35"/>
      <c r="F304" s="35"/>
      <c r="G304" s="1"/>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row>
    <row r="305" spans="1:41" ht="15" customHeight="1" x14ac:dyDescent="0.35">
      <c r="A305"/>
      <c r="B305"/>
      <c r="C305"/>
      <c r="D305"/>
      <c r="E305"/>
      <c r="F305"/>
      <c r="G305" s="1"/>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row>
    <row r="306" spans="1:41" ht="15" customHeight="1" x14ac:dyDescent="0.35">
      <c r="A306"/>
      <c r="B306"/>
      <c r="C306"/>
      <c r="D306"/>
      <c r="E306"/>
      <c r="F306"/>
      <c r="G306" s="1"/>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row>
    <row r="307" spans="1:41" ht="15" customHeight="1" x14ac:dyDescent="0.35">
      <c r="A307"/>
      <c r="B307"/>
      <c r="C307"/>
      <c r="D307"/>
      <c r="E307"/>
      <c r="F307"/>
      <c r="G307" s="1"/>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row>
    <row r="308" spans="1:41" ht="15" customHeight="1" x14ac:dyDescent="0.35">
      <c r="A308"/>
      <c r="B308"/>
      <c r="C308"/>
      <c r="D308"/>
      <c r="E308"/>
      <c r="F308"/>
      <c r="G308" s="1"/>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row>
    <row r="309" spans="1:41" ht="15" customHeight="1" x14ac:dyDescent="0.35">
      <c r="A309"/>
      <c r="B309"/>
      <c r="C309"/>
      <c r="D309"/>
      <c r="E309"/>
      <c r="F309"/>
      <c r="G309" s="1"/>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row>
    <row r="310" spans="1:41" ht="15" customHeight="1" x14ac:dyDescent="0.35">
      <c r="A310"/>
      <c r="B310"/>
      <c r="C310"/>
      <c r="D310"/>
      <c r="E310"/>
      <c r="F310"/>
      <c r="G310" s="1"/>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row>
    <row r="311" spans="1:41" ht="15" customHeight="1" x14ac:dyDescent="0.35">
      <c r="A311"/>
      <c r="B311"/>
      <c r="C311"/>
      <c r="D311"/>
      <c r="E311"/>
      <c r="F311"/>
      <c r="G311" s="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row>
    <row r="312" spans="1:41" ht="15" customHeight="1" x14ac:dyDescent="0.35">
      <c r="A312"/>
      <c r="B312"/>
      <c r="C312"/>
      <c r="D312"/>
      <c r="E312"/>
      <c r="F312"/>
      <c r="G312" s="1"/>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row>
    <row r="313" spans="1:41" ht="15" customHeight="1" x14ac:dyDescent="0.35">
      <c r="A313"/>
      <c r="B313"/>
      <c r="C313"/>
      <c r="D313"/>
      <c r="E313"/>
      <c r="F313"/>
      <c r="G313" s="1"/>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row>
    <row r="314" spans="1:41" ht="15" customHeight="1" x14ac:dyDescent="0.35">
      <c r="A314"/>
      <c r="B314"/>
      <c r="C314"/>
      <c r="D314"/>
      <c r="E314"/>
      <c r="F314"/>
      <c r="G314" s="1"/>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row>
    <row r="315" spans="1:41" ht="15" customHeight="1" x14ac:dyDescent="0.35">
      <c r="A315"/>
      <c r="B315"/>
      <c r="C315"/>
      <c r="D315"/>
      <c r="E315"/>
      <c r="F315"/>
      <c r="G315" s="1"/>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row>
    <row r="316" spans="1:41" ht="15" customHeight="1" x14ac:dyDescent="0.35">
      <c r="A316"/>
      <c r="B316"/>
      <c r="C316"/>
      <c r="D316"/>
      <c r="E316"/>
      <c r="F316"/>
      <c r="G316" s="1"/>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row>
    <row r="317" spans="1:41" ht="15" customHeight="1" x14ac:dyDescent="0.35">
      <c r="A317"/>
      <c r="B317"/>
      <c r="C317"/>
      <c r="D317"/>
      <c r="E317"/>
      <c r="F317"/>
      <c r="G317" s="1"/>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row>
    <row r="318" spans="1:41" ht="15" customHeight="1" x14ac:dyDescent="0.35">
      <c r="A318"/>
      <c r="B318"/>
      <c r="C318"/>
      <c r="D318"/>
      <c r="E318"/>
      <c r="F318"/>
      <c r="G318" s="1"/>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row>
    <row r="319" spans="1:41" ht="15" customHeight="1" x14ac:dyDescent="0.35">
      <c r="A319"/>
      <c r="B319"/>
      <c r="C319"/>
      <c r="D319"/>
      <c r="E319"/>
      <c r="F319"/>
      <c r="G319" s="1"/>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row>
    <row r="320" spans="1:41" ht="15" customHeight="1" x14ac:dyDescent="0.35">
      <c r="A320"/>
      <c r="B320"/>
      <c r="C320"/>
      <c r="D320"/>
      <c r="E320"/>
      <c r="F320"/>
      <c r="G320" s="1"/>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row>
    <row r="321" spans="1:41" ht="15" customHeight="1" x14ac:dyDescent="0.35">
      <c r="A321"/>
      <c r="B321"/>
      <c r="C321"/>
      <c r="D321"/>
      <c r="E321"/>
      <c r="F321"/>
      <c r="G321" s="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row>
    <row r="322" spans="1:41" ht="15" customHeight="1" x14ac:dyDescent="0.35">
      <c r="A322"/>
      <c r="B322"/>
      <c r="C322"/>
      <c r="D322"/>
      <c r="E322"/>
      <c r="F322"/>
      <c r="G322" s="1"/>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row>
    <row r="323" spans="1:41" ht="15" customHeight="1" x14ac:dyDescent="0.35">
      <c r="A323"/>
      <c r="B323"/>
      <c r="C323"/>
      <c r="D323"/>
      <c r="E323"/>
      <c r="F323"/>
      <c r="G323" s="1"/>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row>
    <row r="324" spans="1:41" ht="15" customHeight="1" x14ac:dyDescent="0.35">
      <c r="A324"/>
      <c r="B324"/>
      <c r="C324"/>
      <c r="D324"/>
      <c r="E324"/>
      <c r="F324"/>
      <c r="G324" s="1"/>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row>
    <row r="325" spans="1:41" ht="15" customHeight="1" x14ac:dyDescent="0.35">
      <c r="A325"/>
      <c r="B325"/>
      <c r="C325"/>
      <c r="D325"/>
      <c r="E325"/>
      <c r="F325"/>
      <c r="G325" s="1"/>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row>
    <row r="326" spans="1:41" ht="15" customHeight="1" x14ac:dyDescent="0.35">
      <c r="A326"/>
      <c r="B326"/>
      <c r="C326"/>
      <c r="D326"/>
      <c r="E326"/>
      <c r="F326"/>
      <c r="G326" s="1"/>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row>
    <row r="327" spans="1:41" ht="15" customHeight="1" x14ac:dyDescent="0.35">
      <c r="A327"/>
      <c r="B327"/>
      <c r="C327"/>
      <c r="D327"/>
      <c r="E327"/>
      <c r="F327"/>
      <c r="G327" s="1"/>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row>
    <row r="328" spans="1:41" ht="15" customHeight="1" x14ac:dyDescent="0.35">
      <c r="A328"/>
      <c r="B328"/>
      <c r="C328"/>
      <c r="D328"/>
      <c r="E328"/>
      <c r="F328"/>
      <c r="G328" s="1"/>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row>
    <row r="329" spans="1:41" ht="15" customHeight="1" x14ac:dyDescent="0.35">
      <c r="A329"/>
      <c r="B329"/>
      <c r="C329"/>
      <c r="D329"/>
      <c r="E329"/>
      <c r="F329"/>
      <c r="G329" s="1"/>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row>
    <row r="330" spans="1:41" ht="15" customHeight="1" x14ac:dyDescent="0.35">
      <c r="A330"/>
      <c r="B330"/>
      <c r="C330"/>
      <c r="D330"/>
      <c r="E330"/>
      <c r="F330"/>
      <c r="G330" s="1"/>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row>
    <row r="331" spans="1:41" ht="15" customHeight="1" x14ac:dyDescent="0.35">
      <c r="A331"/>
      <c r="B331"/>
      <c r="C331"/>
      <c r="D331"/>
      <c r="E331"/>
      <c r="F331"/>
      <c r="G331" s="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row>
    <row r="332" spans="1:41" ht="15" customHeight="1" x14ac:dyDescent="0.35">
      <c r="A332"/>
      <c r="B332"/>
      <c r="C332"/>
      <c r="D332"/>
      <c r="E332"/>
      <c r="F332"/>
      <c r="G332" s="1"/>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row>
    <row r="333" spans="1:41" ht="15" customHeight="1" x14ac:dyDescent="0.35">
      <c r="A333"/>
      <c r="B333"/>
      <c r="C333"/>
      <c r="D333"/>
      <c r="E333"/>
      <c r="F333"/>
      <c r="G333" s="1"/>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row>
    <row r="334" spans="1:41" ht="15" customHeight="1" x14ac:dyDescent="0.35">
      <c r="A334"/>
      <c r="B334"/>
      <c r="C334"/>
      <c r="D334"/>
      <c r="E334"/>
      <c r="F334"/>
      <c r="G334" s="1"/>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row>
    <row r="335" spans="1:41" ht="15" customHeight="1" x14ac:dyDescent="0.35">
      <c r="A335"/>
      <c r="B335"/>
      <c r="C335"/>
      <c r="D335"/>
      <c r="E335"/>
      <c r="F335"/>
      <c r="G335" s="1"/>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row>
    <row r="336" spans="1:41" ht="15" customHeight="1" x14ac:dyDescent="0.35">
      <c r="A336"/>
      <c r="B336"/>
      <c r="C336"/>
      <c r="D336"/>
      <c r="E336"/>
      <c r="F336"/>
      <c r="G336" s="1"/>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row>
    <row r="337" spans="1:41" ht="15" customHeight="1" x14ac:dyDescent="0.35">
      <c r="A337"/>
      <c r="B337"/>
      <c r="C337"/>
      <c r="D337"/>
      <c r="E337"/>
      <c r="F337"/>
      <c r="G337" s="1"/>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row>
    <row r="338" spans="1:41" ht="15" customHeight="1" x14ac:dyDescent="0.35">
      <c r="A338"/>
      <c r="B338"/>
      <c r="C338"/>
      <c r="D338"/>
      <c r="E338"/>
      <c r="F338"/>
      <c r="G338" s="1"/>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row>
    <row r="339" spans="1:41" ht="15" customHeight="1" x14ac:dyDescent="0.35">
      <c r="A339"/>
      <c r="B339"/>
      <c r="C339"/>
      <c r="D339"/>
      <c r="E339"/>
      <c r="F339"/>
      <c r="G339" s="1"/>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row>
    <row r="340" spans="1:41" ht="15" customHeight="1" x14ac:dyDescent="0.35">
      <c r="A340"/>
      <c r="B340"/>
      <c r="C340"/>
      <c r="D340"/>
      <c r="E340"/>
      <c r="F340"/>
      <c r="G340" s="1"/>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row>
    <row r="341" spans="1:41" ht="15" customHeight="1" x14ac:dyDescent="0.35">
      <c r="A341"/>
      <c r="B341"/>
      <c r="C341"/>
      <c r="D341"/>
      <c r="E341"/>
      <c r="F341"/>
      <c r="G341" s="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row>
    <row r="342" spans="1:41" ht="15" customHeight="1" x14ac:dyDescent="0.35">
      <c r="A342"/>
      <c r="B342"/>
      <c r="C342"/>
      <c r="D342"/>
      <c r="E342"/>
      <c r="F342"/>
      <c r="G342" s="1"/>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row>
    <row r="343" spans="1:41" ht="15" customHeight="1" x14ac:dyDescent="0.35">
      <c r="A343"/>
      <c r="B343"/>
      <c r="C343"/>
      <c r="D343"/>
      <c r="E343"/>
      <c r="F343"/>
      <c r="G343" s="1"/>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row>
    <row r="344" spans="1:41" ht="15" customHeight="1" x14ac:dyDescent="0.35">
      <c r="A344"/>
      <c r="B344"/>
      <c r="C344"/>
      <c r="D344"/>
      <c r="E344"/>
      <c r="F344"/>
      <c r="G344" s="1"/>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row>
    <row r="345" spans="1:41" ht="15" customHeight="1" x14ac:dyDescent="0.35">
      <c r="A345"/>
      <c r="B345"/>
      <c r="C345"/>
      <c r="D345"/>
      <c r="E345"/>
      <c r="F345"/>
      <c r="G345" s="1"/>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row>
    <row r="346" spans="1:41" ht="15" customHeight="1" x14ac:dyDescent="0.35">
      <c r="A346"/>
      <c r="B346"/>
      <c r="C346"/>
      <c r="D346"/>
      <c r="E346"/>
      <c r="F346"/>
      <c r="G346" s="1"/>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row>
    <row r="347" spans="1:41" ht="15" customHeight="1" x14ac:dyDescent="0.35">
      <c r="A347"/>
      <c r="B347"/>
      <c r="C347"/>
      <c r="D347"/>
      <c r="E347"/>
      <c r="F347"/>
      <c r="G347" s="1"/>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row>
    <row r="348" spans="1:41" ht="15" customHeight="1" x14ac:dyDescent="0.35">
      <c r="A348"/>
      <c r="B348"/>
      <c r="C348"/>
      <c r="D348"/>
      <c r="E348"/>
      <c r="F348"/>
      <c r="G348" s="1"/>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row>
    <row r="349" spans="1:41" ht="15" customHeight="1" x14ac:dyDescent="0.35">
      <c r="A349"/>
      <c r="B349"/>
      <c r="C349"/>
      <c r="D349"/>
      <c r="E349"/>
      <c r="F349"/>
      <c r="G349" s="1"/>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row>
    <row r="350" spans="1:41" ht="15" customHeight="1" x14ac:dyDescent="0.35">
      <c r="A350"/>
      <c r="B350"/>
      <c r="C350"/>
      <c r="D350"/>
      <c r="E350"/>
      <c r="F350"/>
      <c r="G350" s="1"/>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row>
    <row r="351" spans="1:41" ht="15" customHeight="1" x14ac:dyDescent="0.35">
      <c r="A351"/>
      <c r="B351"/>
      <c r="C351"/>
      <c r="D351"/>
      <c r="E351"/>
      <c r="F351"/>
      <c r="G351" s="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row>
    <row r="352" spans="1:41" ht="15" customHeight="1" x14ac:dyDescent="0.35">
      <c r="A352"/>
      <c r="B352"/>
      <c r="C352"/>
      <c r="D352"/>
      <c r="E352"/>
      <c r="F352"/>
      <c r="G352" s="1"/>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row>
    <row r="353" spans="1:41" ht="15" customHeight="1" x14ac:dyDescent="0.35">
      <c r="A353"/>
      <c r="B353"/>
      <c r="C353"/>
      <c r="D353"/>
      <c r="E353"/>
      <c r="F353"/>
      <c r="G353" s="1"/>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row>
    <row r="354" spans="1:41" ht="15" customHeight="1" x14ac:dyDescent="0.35">
      <c r="A354"/>
      <c r="B354"/>
      <c r="C354"/>
      <c r="D354"/>
      <c r="E354"/>
      <c r="F354"/>
      <c r="G354" s="1"/>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row>
    <row r="355" spans="1:41" ht="15" customHeight="1" x14ac:dyDescent="0.35">
      <c r="A355"/>
      <c r="B355"/>
      <c r="C355"/>
      <c r="D355"/>
      <c r="E355"/>
      <c r="F355"/>
      <c r="G355" s="1"/>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row>
    <row r="356" spans="1:41" ht="15" customHeight="1" x14ac:dyDescent="0.35">
      <c r="A356"/>
      <c r="B356"/>
      <c r="C356"/>
      <c r="D356"/>
      <c r="E356"/>
      <c r="F356"/>
      <c r="G356" s="1"/>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row>
    <row r="357" spans="1:41" ht="15" customHeight="1" x14ac:dyDescent="0.35">
      <c r="A357"/>
      <c r="B357"/>
      <c r="C357"/>
      <c r="D357"/>
      <c r="E357"/>
      <c r="F357"/>
      <c r="G357" s="1"/>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row>
    <row r="358" spans="1:41" ht="15" customHeight="1" x14ac:dyDescent="0.35">
      <c r="A358"/>
      <c r="B358"/>
      <c r="C358"/>
      <c r="D358"/>
      <c r="E358"/>
      <c r="F358"/>
      <c r="G358" s="1"/>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row>
    <row r="359" spans="1:41" ht="15" customHeight="1" x14ac:dyDescent="0.35">
      <c r="A359"/>
      <c r="B359"/>
      <c r="C359"/>
      <c r="D359"/>
      <c r="E359"/>
      <c r="F359"/>
      <c r="G359" s="1"/>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row>
    <row r="360" spans="1:41" ht="15" customHeight="1" x14ac:dyDescent="0.35">
      <c r="A360"/>
      <c r="B360"/>
      <c r="C360"/>
      <c r="D360"/>
      <c r="E360"/>
      <c r="F360"/>
      <c r="G360" s="1"/>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row>
    <row r="361" spans="1:41" ht="15" customHeight="1" x14ac:dyDescent="0.35">
      <c r="A361"/>
      <c r="B361"/>
      <c r="C361"/>
      <c r="D361"/>
      <c r="E361"/>
      <c r="F361"/>
      <c r="G361" s="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row>
    <row r="362" spans="1:41" ht="15" customHeight="1" x14ac:dyDescent="0.35">
      <c r="A362"/>
      <c r="B362"/>
      <c r="C362"/>
      <c r="D362"/>
      <c r="E362"/>
      <c r="F362"/>
      <c r="G362" s="1"/>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row>
    <row r="363" spans="1:41" ht="15" customHeight="1" x14ac:dyDescent="0.35">
      <c r="A363"/>
      <c r="B363"/>
      <c r="C363"/>
      <c r="D363"/>
      <c r="E363"/>
      <c r="F363"/>
      <c r="G363" s="1"/>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row>
    <row r="364" spans="1:41" ht="15" customHeight="1" x14ac:dyDescent="0.35">
      <c r="A364"/>
      <c r="B364"/>
      <c r="C364"/>
      <c r="D364"/>
      <c r="E364"/>
      <c r="F364"/>
      <c r="G364" s="1"/>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row>
    <row r="365" spans="1:41" ht="15" customHeight="1" x14ac:dyDescent="0.35">
      <c r="A365"/>
      <c r="B365"/>
      <c r="C365"/>
      <c r="D365"/>
      <c r="E365"/>
      <c r="F365"/>
      <c r="G365" s="1"/>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row>
    <row r="366" spans="1:41" ht="15" customHeight="1" x14ac:dyDescent="0.35">
      <c r="A366"/>
      <c r="B366"/>
      <c r="C366"/>
      <c r="D366"/>
      <c r="E366"/>
      <c r="F366"/>
      <c r="G366" s="1"/>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row>
    <row r="367" spans="1:41" ht="15" customHeight="1" x14ac:dyDescent="0.35">
      <c r="A367"/>
      <c r="B367"/>
      <c r="C367"/>
      <c r="D367"/>
      <c r="E367"/>
      <c r="F367"/>
      <c r="G367" s="1"/>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row>
    <row r="368" spans="1:41" ht="15" customHeight="1" x14ac:dyDescent="0.35">
      <c r="A368"/>
      <c r="B368"/>
      <c r="C368"/>
      <c r="D368"/>
      <c r="E368"/>
      <c r="F368"/>
      <c r="G368" s="1"/>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row>
    <row r="369" spans="1:41" ht="15" customHeight="1" x14ac:dyDescent="0.35">
      <c r="A369"/>
      <c r="B369"/>
      <c r="C369"/>
      <c r="D369"/>
      <c r="E369"/>
      <c r="F369"/>
      <c r="G369" s="1"/>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row>
    <row r="370" spans="1:41" ht="15" customHeight="1" x14ac:dyDescent="0.35">
      <c r="A370"/>
      <c r="B370"/>
      <c r="C370"/>
      <c r="D370"/>
      <c r="E370"/>
      <c r="F370"/>
      <c r="G370" s="1"/>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row>
    <row r="371" spans="1:41" ht="15" customHeight="1" x14ac:dyDescent="0.35">
      <c r="A371"/>
      <c r="B371"/>
      <c r="C371"/>
      <c r="D371"/>
      <c r="E371"/>
      <c r="F371"/>
      <c r="G371" s="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row>
    <row r="372" spans="1:41" ht="15" customHeight="1" x14ac:dyDescent="0.35">
      <c r="A372"/>
      <c r="B372"/>
      <c r="C372"/>
      <c r="D372"/>
      <c r="E372"/>
      <c r="F372"/>
      <c r="G372" s="1"/>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row>
    <row r="373" spans="1:41" ht="15" customHeight="1" x14ac:dyDescent="0.35">
      <c r="A373"/>
      <c r="B373"/>
      <c r="C373"/>
      <c r="D373"/>
      <c r="E373"/>
      <c r="F373"/>
      <c r="G373" s="1"/>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row>
    <row r="374" spans="1:41" ht="15" customHeight="1" x14ac:dyDescent="0.35">
      <c r="A374"/>
      <c r="B374"/>
      <c r="C374"/>
      <c r="D374"/>
      <c r="E374"/>
      <c r="F374"/>
      <c r="G374" s="1"/>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row>
    <row r="375" spans="1:41" ht="15" customHeight="1" x14ac:dyDescent="0.35">
      <c r="A375"/>
      <c r="B375"/>
      <c r="C375"/>
      <c r="D375"/>
      <c r="E375"/>
      <c r="F375"/>
      <c r="G375" s="1"/>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row>
    <row r="376" spans="1:41" ht="15" customHeight="1" x14ac:dyDescent="0.35">
      <c r="A376"/>
      <c r="B376"/>
      <c r="C376"/>
      <c r="D376"/>
      <c r="E376"/>
      <c r="F376"/>
      <c r="G376" s="1"/>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row>
    <row r="377" spans="1:41" ht="15" customHeight="1" x14ac:dyDescent="0.35">
      <c r="A377"/>
      <c r="B377"/>
      <c r="C377"/>
      <c r="D377"/>
      <c r="E377"/>
      <c r="F377"/>
      <c r="G377" s="1"/>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row>
    <row r="378" spans="1:41" ht="15" customHeight="1" x14ac:dyDescent="0.35">
      <c r="A378"/>
      <c r="B378"/>
      <c r="C378"/>
      <c r="D378"/>
      <c r="E378"/>
      <c r="F378"/>
      <c r="G378" s="1"/>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row>
    <row r="379" spans="1:41" ht="15" customHeight="1" x14ac:dyDescent="0.35">
      <c r="A379"/>
      <c r="B379"/>
      <c r="C379"/>
      <c r="D379"/>
      <c r="E379"/>
      <c r="F379"/>
      <c r="G379" s="1"/>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row>
    <row r="380" spans="1:41" ht="15" customHeight="1" x14ac:dyDescent="0.35">
      <c r="A380"/>
      <c r="B380"/>
      <c r="C380"/>
      <c r="D380"/>
      <c r="E380"/>
      <c r="F380"/>
      <c r="G380" s="1"/>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row>
    <row r="381" spans="1:41" ht="15" customHeight="1" x14ac:dyDescent="0.35">
      <c r="A381"/>
      <c r="B381"/>
      <c r="C381"/>
      <c r="D381"/>
      <c r="E381"/>
      <c r="F381"/>
      <c r="G381" s="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row>
    <row r="382" spans="1:41" ht="15" customHeight="1" x14ac:dyDescent="0.35">
      <c r="A382"/>
      <c r="B382"/>
      <c r="C382"/>
      <c r="D382"/>
      <c r="E382"/>
      <c r="F382"/>
      <c r="G382" s="1"/>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row>
    <row r="383" spans="1:41" ht="15" customHeight="1" x14ac:dyDescent="0.35">
      <c r="A383"/>
      <c r="B383"/>
      <c r="C383"/>
      <c r="D383"/>
      <c r="E383"/>
      <c r="F383"/>
      <c r="G383" s="1"/>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row>
    <row r="384" spans="1:41" ht="15" customHeight="1" x14ac:dyDescent="0.35">
      <c r="A384"/>
      <c r="B384"/>
      <c r="C384"/>
      <c r="D384"/>
      <c r="E384"/>
      <c r="F384"/>
      <c r="G384" s="1"/>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row>
    <row r="385" spans="1:41" ht="15" customHeight="1" x14ac:dyDescent="0.35">
      <c r="A385"/>
      <c r="B385"/>
      <c r="C385"/>
      <c r="D385"/>
      <c r="E385"/>
      <c r="F385"/>
      <c r="G385" s="1"/>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row>
    <row r="386" spans="1:41" ht="15" customHeight="1" x14ac:dyDescent="0.35">
      <c r="A386"/>
      <c r="B386"/>
      <c r="C386"/>
      <c r="D386"/>
      <c r="E386"/>
      <c r="F386"/>
      <c r="G386" s="1"/>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row>
    <row r="387" spans="1:41" ht="15" customHeight="1" x14ac:dyDescent="0.35">
      <c r="A387"/>
      <c r="B387"/>
      <c r="C387"/>
      <c r="D387"/>
      <c r="E387"/>
      <c r="F387"/>
      <c r="G387" s="1"/>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row>
    <row r="388" spans="1:41" ht="15" customHeight="1" x14ac:dyDescent="0.35">
      <c r="A388"/>
      <c r="B388"/>
      <c r="C388"/>
      <c r="D388"/>
      <c r="E388"/>
      <c r="F388"/>
      <c r="G388" s="1"/>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row>
    <row r="389" spans="1:41" ht="15" customHeight="1" x14ac:dyDescent="0.35">
      <c r="A389"/>
      <c r="B389"/>
      <c r="C389"/>
      <c r="D389"/>
      <c r="E389"/>
      <c r="F389"/>
      <c r="G389" s="1"/>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row>
    <row r="390" spans="1:41" ht="15" customHeight="1" x14ac:dyDescent="0.35">
      <c r="A390"/>
      <c r="B390"/>
      <c r="C390"/>
      <c r="D390"/>
      <c r="E390"/>
      <c r="F390"/>
      <c r="G390" s="1"/>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row>
    <row r="391" spans="1:41" ht="15" customHeight="1" x14ac:dyDescent="0.35">
      <c r="A391"/>
      <c r="B391"/>
      <c r="C391"/>
      <c r="D391"/>
      <c r="E391"/>
      <c r="F391"/>
      <c r="G391" s="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row>
    <row r="392" spans="1:41" ht="15" customHeight="1" x14ac:dyDescent="0.35">
      <c r="A392"/>
      <c r="B392"/>
      <c r="C392"/>
      <c r="D392"/>
      <c r="E392"/>
      <c r="F392"/>
      <c r="G392" s="1"/>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row>
    <row r="393" spans="1:41" ht="15" customHeight="1" x14ac:dyDescent="0.35">
      <c r="A393"/>
      <c r="B393"/>
      <c r="C393"/>
      <c r="D393"/>
      <c r="E393"/>
      <c r="F393"/>
      <c r="G393" s="1"/>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row>
    <row r="394" spans="1:41" ht="15" customHeight="1" x14ac:dyDescent="0.35">
      <c r="A394"/>
      <c r="B394"/>
      <c r="C394"/>
      <c r="D394"/>
      <c r="E394"/>
      <c r="F394"/>
      <c r="G394" s="1"/>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row>
    <row r="395" spans="1:41" ht="15" customHeight="1" x14ac:dyDescent="0.35">
      <c r="A395"/>
      <c r="B395"/>
      <c r="C395"/>
      <c r="D395"/>
      <c r="E395"/>
      <c r="F395"/>
      <c r="G395" s="1"/>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row>
    <row r="396" spans="1:41" ht="15" customHeight="1" x14ac:dyDescent="0.35">
      <c r="A396"/>
      <c r="B396"/>
      <c r="C396"/>
      <c r="D396"/>
      <c r="E396"/>
      <c r="F396"/>
      <c r="G396" s="1"/>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row>
    <row r="397" spans="1:41" ht="15" customHeight="1" x14ac:dyDescent="0.35">
      <c r="A397"/>
      <c r="B397"/>
      <c r="C397"/>
      <c r="D397"/>
      <c r="E397"/>
      <c r="F397"/>
      <c r="G397" s="1"/>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row>
    <row r="398" spans="1:41" ht="15" customHeight="1" x14ac:dyDescent="0.35">
      <c r="A398"/>
      <c r="B398"/>
      <c r="C398"/>
      <c r="D398"/>
      <c r="E398"/>
      <c r="F398"/>
      <c r="G398" s="1"/>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row>
    <row r="399" spans="1:41" ht="15" customHeight="1" x14ac:dyDescent="0.35">
      <c r="A399"/>
      <c r="B399"/>
      <c r="C399"/>
      <c r="D399"/>
      <c r="E399"/>
      <c r="F399"/>
      <c r="G399" s="1"/>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row>
    <row r="400" spans="1:41" ht="15" customHeight="1" x14ac:dyDescent="0.35">
      <c r="A400"/>
      <c r="B400"/>
      <c r="C400"/>
      <c r="D400"/>
      <c r="E400"/>
      <c r="F400"/>
      <c r="G400" s="1"/>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row>
    <row r="401" spans="1:41" ht="15" customHeight="1" x14ac:dyDescent="0.35">
      <c r="A401"/>
      <c r="B401"/>
      <c r="C401"/>
      <c r="D401"/>
      <c r="E401"/>
      <c r="F401"/>
      <c r="G401" s="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row>
    <row r="402" spans="1:41" ht="15" customHeight="1" x14ac:dyDescent="0.35">
      <c r="A402"/>
      <c r="B402"/>
      <c r="C402"/>
      <c r="D402"/>
      <c r="E402"/>
      <c r="F402"/>
      <c r="G402" s="1"/>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row>
    <row r="403" spans="1:41" ht="15" customHeight="1" x14ac:dyDescent="0.35">
      <c r="A403"/>
      <c r="B403"/>
      <c r="C403"/>
      <c r="D403"/>
      <c r="E403"/>
      <c r="F403"/>
      <c r="G403" s="1"/>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row>
    <row r="404" spans="1:41" ht="15" customHeight="1" x14ac:dyDescent="0.35">
      <c r="A404"/>
      <c r="B404"/>
      <c r="C404"/>
      <c r="D404"/>
      <c r="E404"/>
      <c r="F404"/>
      <c r="G404" s="1"/>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row>
    <row r="405" spans="1:41" ht="15" customHeight="1" x14ac:dyDescent="0.35">
      <c r="A405"/>
      <c r="B405"/>
      <c r="C405"/>
      <c r="D405"/>
      <c r="E405"/>
      <c r="F405"/>
      <c r="G405" s="1"/>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row>
    <row r="406" spans="1:41" ht="15" customHeight="1" x14ac:dyDescent="0.35">
      <c r="A406"/>
      <c r="B406"/>
      <c r="C406"/>
      <c r="D406"/>
      <c r="E406"/>
      <c r="F406"/>
      <c r="G406" s="1"/>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row>
    <row r="407" spans="1:41" ht="15" customHeight="1" x14ac:dyDescent="0.35">
      <c r="A407"/>
      <c r="B407"/>
      <c r="C407"/>
      <c r="D407"/>
      <c r="E407"/>
      <c r="F407"/>
      <c r="G407" s="1"/>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row>
    <row r="408" spans="1:41" ht="15" customHeight="1" x14ac:dyDescent="0.35">
      <c r="A408"/>
      <c r="B408"/>
      <c r="C408"/>
      <c r="D408"/>
      <c r="E408"/>
      <c r="F408"/>
      <c r="G408" s="1"/>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row>
    <row r="409" spans="1:41" ht="15" customHeight="1" x14ac:dyDescent="0.35">
      <c r="A409"/>
      <c r="B409"/>
      <c r="C409"/>
      <c r="D409"/>
      <c r="E409"/>
      <c r="F409"/>
      <c r="G409" s="1"/>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row>
    <row r="410" spans="1:41" ht="15" customHeight="1" x14ac:dyDescent="0.35">
      <c r="A410"/>
      <c r="B410"/>
      <c r="C410"/>
      <c r="D410"/>
      <c r="E410"/>
      <c r="F410"/>
      <c r="G410" s="1"/>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row>
    <row r="411" spans="1:41" ht="15" customHeight="1" x14ac:dyDescent="0.35">
      <c r="A411"/>
      <c r="B411"/>
      <c r="C411"/>
      <c r="D411"/>
      <c r="E411"/>
      <c r="F411"/>
      <c r="G411" s="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row>
    <row r="412" spans="1:41" ht="15" customHeight="1" x14ac:dyDescent="0.35">
      <c r="A412"/>
      <c r="B412"/>
      <c r="C412"/>
      <c r="D412"/>
      <c r="E412"/>
      <c r="F412"/>
      <c r="G412" s="1"/>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row>
    <row r="413" spans="1:41" ht="15" customHeight="1" x14ac:dyDescent="0.35">
      <c r="A413"/>
      <c r="B413"/>
      <c r="C413"/>
      <c r="D413"/>
      <c r="E413"/>
      <c r="F413"/>
      <c r="G413" s="1"/>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row>
    <row r="414" spans="1:41" ht="15" customHeight="1" x14ac:dyDescent="0.35">
      <c r="A414"/>
      <c r="B414"/>
      <c r="C414"/>
      <c r="D414"/>
      <c r="E414"/>
      <c r="F414"/>
      <c r="G414" s="1"/>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row>
    <row r="415" spans="1:41" ht="15" customHeight="1" x14ac:dyDescent="0.35">
      <c r="A415"/>
      <c r="B415"/>
      <c r="C415"/>
      <c r="D415"/>
      <c r="E415"/>
      <c r="F415"/>
      <c r="G415" s="1"/>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row>
    <row r="416" spans="1:41" ht="15" customHeight="1" x14ac:dyDescent="0.35">
      <c r="A416"/>
      <c r="B416"/>
      <c r="C416"/>
      <c r="D416"/>
      <c r="E416"/>
      <c r="F416"/>
      <c r="G416" s="1"/>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row>
    <row r="417" spans="1:41" ht="15" customHeight="1" x14ac:dyDescent="0.35">
      <c r="A417"/>
      <c r="B417"/>
      <c r="C417"/>
      <c r="D417"/>
      <c r="E417"/>
      <c r="F417"/>
      <c r="G417" s="1"/>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row>
    <row r="418" spans="1:41" ht="15" customHeight="1" x14ac:dyDescent="0.35">
      <c r="A418"/>
      <c r="B418"/>
      <c r="C418"/>
      <c r="D418"/>
      <c r="E418"/>
      <c r="F418"/>
      <c r="G418" s="1"/>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row>
    <row r="419" spans="1:41" ht="15" customHeight="1" x14ac:dyDescent="0.35">
      <c r="A419"/>
      <c r="B419"/>
      <c r="C419"/>
      <c r="D419"/>
      <c r="E419"/>
      <c r="F419"/>
      <c r="G419" s="1"/>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row>
    <row r="420" spans="1:41" ht="15" customHeight="1" x14ac:dyDescent="0.35">
      <c r="A420"/>
      <c r="B420"/>
      <c r="C420"/>
      <c r="D420"/>
      <c r="E420"/>
      <c r="F420"/>
      <c r="G420" s="1"/>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row>
    <row r="421" spans="1:41" ht="15" customHeight="1" x14ac:dyDescent="0.35">
      <c r="A421"/>
      <c r="B421"/>
      <c r="C421"/>
      <c r="D421"/>
      <c r="E421"/>
      <c r="F421"/>
      <c r="G421" s="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row>
    <row r="422" spans="1:41" ht="15" customHeight="1" x14ac:dyDescent="0.35">
      <c r="A422"/>
      <c r="B422"/>
      <c r="C422"/>
      <c r="D422"/>
      <c r="E422"/>
      <c r="F422"/>
      <c r="G422" s="1"/>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row>
    <row r="423" spans="1:41" ht="15" customHeight="1" x14ac:dyDescent="0.35">
      <c r="A423"/>
      <c r="B423"/>
      <c r="C423"/>
      <c r="D423"/>
      <c r="E423"/>
      <c r="F423"/>
      <c r="G423" s="1"/>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row>
    <row r="424" spans="1:41" ht="15" customHeight="1" x14ac:dyDescent="0.35">
      <c r="A424"/>
      <c r="B424"/>
      <c r="C424"/>
      <c r="D424"/>
      <c r="E424"/>
      <c r="F424"/>
      <c r="G424" s="1"/>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row>
    <row r="425" spans="1:41" ht="15" customHeight="1" x14ac:dyDescent="0.35">
      <c r="A425"/>
      <c r="B425"/>
      <c r="C425"/>
      <c r="D425"/>
      <c r="E425"/>
      <c r="F425"/>
      <c r="G425" s="1"/>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row>
    <row r="426" spans="1:41" ht="15" customHeight="1" x14ac:dyDescent="0.35">
      <c r="A426"/>
      <c r="B426"/>
      <c r="C426"/>
      <c r="D426"/>
      <c r="E426"/>
      <c r="F426"/>
      <c r="G426" s="1"/>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row>
    <row r="427" spans="1:41" ht="15" customHeight="1" x14ac:dyDescent="0.35">
      <c r="A427"/>
      <c r="B427"/>
      <c r="C427"/>
      <c r="D427"/>
      <c r="E427"/>
      <c r="F427"/>
      <c r="G427" s="1"/>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row>
    <row r="428" spans="1:41" ht="15" customHeight="1" x14ac:dyDescent="0.35">
      <c r="A428"/>
      <c r="B428"/>
      <c r="C428"/>
      <c r="D428"/>
      <c r="E428"/>
      <c r="F428"/>
      <c r="G428" s="1"/>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row>
    <row r="429" spans="1:41" ht="15" customHeight="1" x14ac:dyDescent="0.35">
      <c r="A429"/>
      <c r="B429"/>
      <c r="C429"/>
      <c r="D429"/>
      <c r="E429"/>
      <c r="F429"/>
      <c r="G429" s="1"/>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row>
    <row r="430" spans="1:41" ht="14.5" x14ac:dyDescent="0.35"/>
    <row r="431" spans="1:41" ht="14.5" x14ac:dyDescent="0.35"/>
    <row r="432" spans="1:41"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32" location="INHALTSVERZEICHNIS!A1" display="zurück zum Inhaltsverzeichnis" xr:uid="{00000000-0004-0000-0300-000000000000}"/>
    <hyperlink ref="E110" location="INHALTSVERZEICHNIS!A1" display="zurück zum Inhaltsverzeichnis" xr:uid="{00000000-0004-0000-0300-000001000000}"/>
    <hyperlink ref="E1" location="INHALTSVERZEICHNIS!A1" display="zurück zum Inhaltsverzeichnis" xr:uid="{00000000-0004-0000-0300-00000200000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500"/>
  <sheetViews>
    <sheetView zoomScale="85" zoomScaleNormal="85" workbookViewId="0">
      <selection activeCell="A2" sqref="A2"/>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453125" style="1"/>
    <col min="6" max="6" width="8.453125" style="1" customWidth="1"/>
    <col min="7" max="7" width="13.81640625" style="9" customWidth="1"/>
    <col min="8" max="40" width="11.453125" style="9"/>
    <col min="41" max="41" width="11.453125" style="1"/>
  </cols>
  <sheetData>
    <row r="1" spans="1:41" s="7" customFormat="1" ht="15" customHeight="1" x14ac:dyDescent="0.3">
      <c r="A1" s="8" t="s">
        <v>49</v>
      </c>
      <c r="E1" s="18" t="s">
        <v>96</v>
      </c>
    </row>
    <row r="2" spans="1:41" s="9" customFormat="1" ht="15" customHeight="1" x14ac:dyDescent="0.3">
      <c r="A2" s="12"/>
    </row>
    <row r="3" spans="1:41" ht="15" customHeight="1" x14ac:dyDescent="0.35">
      <c r="A3" s="2"/>
      <c r="B3" s="2" t="s">
        <v>97</v>
      </c>
      <c r="C3" s="2" t="s">
        <v>157</v>
      </c>
      <c r="D3" s="2" t="s">
        <v>158</v>
      </c>
      <c r="E3" s="2" t="s">
        <v>159</v>
      </c>
      <c r="F3" s="2" t="s">
        <v>98</v>
      </c>
      <c r="G3" s="15" t="s">
        <v>116</v>
      </c>
      <c r="H3" s="15" t="s">
        <v>117</v>
      </c>
      <c r="I3" s="15" t="s">
        <v>118</v>
      </c>
      <c r="J3" s="15" t="s">
        <v>119</v>
      </c>
      <c r="K3" s="15" t="s">
        <v>120</v>
      </c>
      <c r="L3" s="15" t="s">
        <v>121</v>
      </c>
      <c r="M3" s="15" t="s">
        <v>122</v>
      </c>
      <c r="N3" s="15" t="s">
        <v>123</v>
      </c>
      <c r="O3" s="15" t="s">
        <v>124</v>
      </c>
      <c r="P3" s="15" t="s">
        <v>125</v>
      </c>
      <c r="Q3" s="15" t="s">
        <v>126</v>
      </c>
      <c r="R3" s="15" t="s">
        <v>127</v>
      </c>
      <c r="S3" s="15" t="s">
        <v>128</v>
      </c>
      <c r="T3" s="15" t="s">
        <v>129</v>
      </c>
      <c r="U3" s="15" t="s">
        <v>130</v>
      </c>
      <c r="V3" s="15" t="s">
        <v>131</v>
      </c>
      <c r="W3" s="15" t="s">
        <v>132</v>
      </c>
      <c r="X3" s="15" t="s">
        <v>133</v>
      </c>
      <c r="Y3" s="15" t="s">
        <v>134</v>
      </c>
      <c r="Z3" s="15" t="s">
        <v>135</v>
      </c>
      <c r="AA3" s="15" t="s">
        <v>136</v>
      </c>
      <c r="AB3" s="15" t="s">
        <v>137</v>
      </c>
      <c r="AC3" s="15" t="s">
        <v>138</v>
      </c>
      <c r="AD3" s="15" t="s">
        <v>139</v>
      </c>
      <c r="AE3" s="15" t="s">
        <v>140</v>
      </c>
      <c r="AF3" s="15" t="s">
        <v>141</v>
      </c>
      <c r="AG3" s="15" t="s">
        <v>142</v>
      </c>
      <c r="AH3"/>
      <c r="AI3"/>
      <c r="AJ3"/>
      <c r="AK3"/>
      <c r="AL3"/>
      <c r="AM3"/>
      <c r="AN3"/>
      <c r="AO3"/>
    </row>
    <row r="4" spans="1:41" s="9" customFormat="1" ht="15" customHeight="1" x14ac:dyDescent="0.3">
      <c r="A4" s="2" t="s">
        <v>339</v>
      </c>
      <c r="B4" s="1" t="s">
        <v>100</v>
      </c>
      <c r="C4" s="1" t="s">
        <v>160</v>
      </c>
      <c r="D4" s="1" t="s">
        <v>161</v>
      </c>
      <c r="E4" s="1" t="s">
        <v>162</v>
      </c>
      <c r="F4" s="6" t="s">
        <v>101</v>
      </c>
      <c r="G4" s="14">
        <v>42962722</v>
      </c>
      <c r="H4" s="14">
        <v>3140220</v>
      </c>
      <c r="I4" s="14">
        <v>0</v>
      </c>
      <c r="J4" s="14">
        <v>1149820</v>
      </c>
      <c r="K4" s="14">
        <v>348577</v>
      </c>
      <c r="L4" s="14">
        <v>877941</v>
      </c>
      <c r="M4" s="14">
        <v>176560</v>
      </c>
      <c r="N4" s="14">
        <v>142440</v>
      </c>
      <c r="O4" s="14">
        <v>735055</v>
      </c>
      <c r="P4" s="14">
        <v>227820</v>
      </c>
      <c r="Q4" s="14">
        <v>3743031</v>
      </c>
      <c r="R4" s="14">
        <v>1227282</v>
      </c>
      <c r="S4" s="14">
        <v>841570</v>
      </c>
      <c r="T4" s="14">
        <v>3222577</v>
      </c>
      <c r="U4" s="14">
        <v>755180</v>
      </c>
      <c r="V4" s="14">
        <v>795900</v>
      </c>
      <c r="W4" s="14">
        <v>91560</v>
      </c>
      <c r="X4" s="14">
        <v>1922740</v>
      </c>
      <c r="Y4" s="14">
        <v>2611319</v>
      </c>
      <c r="Z4" s="14">
        <v>2844708</v>
      </c>
      <c r="AA4" s="14">
        <v>2385964</v>
      </c>
      <c r="AB4" s="14">
        <v>3168780</v>
      </c>
      <c r="AC4" s="14">
        <v>7224440</v>
      </c>
      <c r="AD4" s="14">
        <v>2592489</v>
      </c>
      <c r="AE4" s="14">
        <v>1368213</v>
      </c>
      <c r="AF4" s="14">
        <v>775775</v>
      </c>
      <c r="AG4" s="14">
        <v>592761</v>
      </c>
      <c r="AH4" s="10"/>
      <c r="AO4" s="1"/>
    </row>
    <row r="5" spans="1:41" s="9" customFormat="1" ht="15" customHeight="1" x14ac:dyDescent="0.3">
      <c r="A5" s="2" t="s">
        <v>340</v>
      </c>
      <c r="B5" s="1" t="s">
        <v>100</v>
      </c>
      <c r="C5" s="1" t="s">
        <v>160</v>
      </c>
      <c r="D5" s="1" t="s">
        <v>161</v>
      </c>
      <c r="E5" s="1" t="s">
        <v>162</v>
      </c>
      <c r="F5" s="6" t="s">
        <v>101</v>
      </c>
      <c r="G5" s="14">
        <v>54583711</v>
      </c>
      <c r="H5" s="14">
        <v>10990411</v>
      </c>
      <c r="I5" s="14">
        <v>0</v>
      </c>
      <c r="J5" s="14">
        <v>2104760</v>
      </c>
      <c r="K5" s="14">
        <v>638548</v>
      </c>
      <c r="L5" s="14">
        <v>946200</v>
      </c>
      <c r="M5" s="14">
        <v>177180</v>
      </c>
      <c r="N5" s="14">
        <v>389784</v>
      </c>
      <c r="O5" s="14">
        <v>258720</v>
      </c>
      <c r="P5" s="14">
        <v>694440</v>
      </c>
      <c r="Q5" s="14">
        <v>2145430</v>
      </c>
      <c r="R5" s="14">
        <v>922600</v>
      </c>
      <c r="S5" s="14">
        <v>2329790</v>
      </c>
      <c r="T5" s="14">
        <v>3156560</v>
      </c>
      <c r="U5" s="14">
        <v>1170920</v>
      </c>
      <c r="V5" s="14">
        <v>420300</v>
      </c>
      <c r="W5" s="14">
        <v>10720</v>
      </c>
      <c r="X5" s="14">
        <v>884600</v>
      </c>
      <c r="Y5" s="14">
        <v>3074777</v>
      </c>
      <c r="Z5" s="14">
        <v>2792457</v>
      </c>
      <c r="AA5" s="14">
        <v>2697779</v>
      </c>
      <c r="AB5" s="14">
        <v>3108040</v>
      </c>
      <c r="AC5" s="14">
        <v>8196681</v>
      </c>
      <c r="AD5" s="14">
        <v>3003744</v>
      </c>
      <c r="AE5" s="14">
        <v>3055380</v>
      </c>
      <c r="AF5" s="14">
        <v>1186010</v>
      </c>
      <c r="AG5" s="14">
        <v>227880</v>
      </c>
      <c r="AH5" s="10"/>
      <c r="AO5" s="1"/>
    </row>
    <row r="6" spans="1:41" s="9" customFormat="1" ht="15" customHeight="1" x14ac:dyDescent="0.3">
      <c r="A6" s="2" t="s">
        <v>341</v>
      </c>
      <c r="B6" s="1" t="s">
        <v>100</v>
      </c>
      <c r="C6" s="1" t="s">
        <v>160</v>
      </c>
      <c r="D6" s="1" t="s">
        <v>161</v>
      </c>
      <c r="E6" s="1" t="s">
        <v>162</v>
      </c>
      <c r="F6" s="6" t="s">
        <v>101</v>
      </c>
      <c r="G6" s="14">
        <v>30647920</v>
      </c>
      <c r="H6" s="14">
        <v>4466150</v>
      </c>
      <c r="I6" s="14">
        <v>0</v>
      </c>
      <c r="J6" s="14">
        <v>845120</v>
      </c>
      <c r="K6" s="14">
        <v>577560</v>
      </c>
      <c r="L6" s="14">
        <v>478900</v>
      </c>
      <c r="M6" s="14">
        <v>132960</v>
      </c>
      <c r="N6" s="14">
        <v>0</v>
      </c>
      <c r="O6" s="14">
        <v>608600</v>
      </c>
      <c r="P6" s="14">
        <v>200280</v>
      </c>
      <c r="Q6" s="14">
        <v>3187420</v>
      </c>
      <c r="R6" s="14">
        <v>634380</v>
      </c>
      <c r="S6" s="14">
        <v>849560</v>
      </c>
      <c r="T6" s="14">
        <v>1585578</v>
      </c>
      <c r="U6" s="14">
        <v>312083</v>
      </c>
      <c r="V6" s="14">
        <v>310550</v>
      </c>
      <c r="W6" s="14">
        <v>9760</v>
      </c>
      <c r="X6" s="14">
        <v>1902300</v>
      </c>
      <c r="Y6" s="14">
        <v>1343680</v>
      </c>
      <c r="Z6" s="14">
        <v>1623680</v>
      </c>
      <c r="AA6" s="14">
        <v>2345727</v>
      </c>
      <c r="AB6" s="14">
        <v>1179360</v>
      </c>
      <c r="AC6" s="14">
        <v>4619290</v>
      </c>
      <c r="AD6" s="14">
        <v>1038932</v>
      </c>
      <c r="AE6" s="14">
        <v>1126860</v>
      </c>
      <c r="AF6" s="14">
        <v>742630</v>
      </c>
      <c r="AG6" s="14">
        <v>526560</v>
      </c>
      <c r="AH6" s="10"/>
      <c r="AO6" s="1"/>
    </row>
    <row r="7" spans="1:41" s="9" customFormat="1" ht="15" customHeight="1" x14ac:dyDescent="0.3">
      <c r="A7" s="2" t="s">
        <v>342</v>
      </c>
      <c r="B7" s="1" t="s">
        <v>100</v>
      </c>
      <c r="C7" s="1" t="s">
        <v>160</v>
      </c>
      <c r="D7" s="1" t="s">
        <v>161</v>
      </c>
      <c r="E7" s="1" t="s">
        <v>162</v>
      </c>
      <c r="F7" s="6" t="s">
        <v>109</v>
      </c>
      <c r="G7" s="14">
        <v>4896</v>
      </c>
      <c r="H7" s="14">
        <v>454</v>
      </c>
      <c r="I7" s="14">
        <v>0</v>
      </c>
      <c r="J7" s="14">
        <v>180</v>
      </c>
      <c r="K7" s="14">
        <v>40</v>
      </c>
      <c r="L7" s="14">
        <v>83</v>
      </c>
      <c r="M7" s="14">
        <v>24</v>
      </c>
      <c r="N7" s="14">
        <v>12</v>
      </c>
      <c r="O7" s="14">
        <v>53</v>
      </c>
      <c r="P7" s="14">
        <v>29</v>
      </c>
      <c r="Q7" s="14">
        <v>328</v>
      </c>
      <c r="R7" s="14">
        <v>211</v>
      </c>
      <c r="S7" s="14">
        <v>121</v>
      </c>
      <c r="T7" s="14">
        <v>372</v>
      </c>
      <c r="U7" s="14">
        <v>79</v>
      </c>
      <c r="V7" s="14">
        <v>99</v>
      </c>
      <c r="W7" s="14">
        <v>13</v>
      </c>
      <c r="X7" s="14">
        <v>302</v>
      </c>
      <c r="Y7" s="14">
        <v>244</v>
      </c>
      <c r="Z7" s="14">
        <v>414</v>
      </c>
      <c r="AA7" s="14">
        <v>210</v>
      </c>
      <c r="AB7" s="14">
        <v>397</v>
      </c>
      <c r="AC7" s="14">
        <v>603</v>
      </c>
      <c r="AD7" s="14">
        <v>313</v>
      </c>
      <c r="AE7" s="14">
        <v>142</v>
      </c>
      <c r="AF7" s="14">
        <v>84</v>
      </c>
      <c r="AG7" s="14">
        <v>89</v>
      </c>
      <c r="AH7" s="10"/>
      <c r="AO7" s="1"/>
    </row>
    <row r="8" spans="1:41" s="9" customFormat="1" ht="15" customHeight="1" x14ac:dyDescent="0.3">
      <c r="A8" s="2" t="s">
        <v>343</v>
      </c>
      <c r="B8" s="1" t="s">
        <v>100</v>
      </c>
      <c r="C8" s="1" t="s">
        <v>160</v>
      </c>
      <c r="D8" s="1" t="s">
        <v>161</v>
      </c>
      <c r="E8" s="1" t="s">
        <v>162</v>
      </c>
      <c r="F8" s="6" t="s">
        <v>109</v>
      </c>
      <c r="G8" s="14">
        <v>2593</v>
      </c>
      <c r="H8" s="14">
        <v>559</v>
      </c>
      <c r="I8" s="14">
        <v>0</v>
      </c>
      <c r="J8" s="14">
        <v>157</v>
      </c>
      <c r="K8" s="14">
        <v>35</v>
      </c>
      <c r="L8" s="14">
        <v>52</v>
      </c>
      <c r="M8" s="14">
        <v>15</v>
      </c>
      <c r="N8" s="14">
        <v>20</v>
      </c>
      <c r="O8" s="14">
        <v>9</v>
      </c>
      <c r="P8" s="14">
        <v>38</v>
      </c>
      <c r="Q8" s="14">
        <v>89</v>
      </c>
      <c r="R8" s="14">
        <v>59</v>
      </c>
      <c r="S8" s="14">
        <v>106</v>
      </c>
      <c r="T8" s="14">
        <v>106</v>
      </c>
      <c r="U8" s="14">
        <v>32</v>
      </c>
      <c r="V8" s="14">
        <v>32</v>
      </c>
      <c r="W8" s="14">
        <v>2</v>
      </c>
      <c r="X8" s="14">
        <v>88</v>
      </c>
      <c r="Y8" s="14">
        <v>180</v>
      </c>
      <c r="Z8" s="14">
        <v>202</v>
      </c>
      <c r="AA8" s="14">
        <v>56</v>
      </c>
      <c r="AB8" s="14">
        <v>138</v>
      </c>
      <c r="AC8" s="14">
        <v>258</v>
      </c>
      <c r="AD8" s="14">
        <v>164</v>
      </c>
      <c r="AE8" s="14">
        <v>123</v>
      </c>
      <c r="AF8" s="14">
        <v>52</v>
      </c>
      <c r="AG8" s="14">
        <v>21</v>
      </c>
      <c r="AH8" s="10"/>
      <c r="AO8" s="1"/>
    </row>
    <row r="9" spans="1:41" s="9" customFormat="1" ht="15" customHeight="1" x14ac:dyDescent="0.3">
      <c r="A9" s="2" t="s">
        <v>344</v>
      </c>
      <c r="B9" s="1" t="s">
        <v>100</v>
      </c>
      <c r="C9" s="1" t="s">
        <v>160</v>
      </c>
      <c r="D9" s="1" t="s">
        <v>161</v>
      </c>
      <c r="E9" s="1" t="s">
        <v>162</v>
      </c>
      <c r="F9" s="6" t="s">
        <v>109</v>
      </c>
      <c r="G9" s="14">
        <v>659</v>
      </c>
      <c r="H9" s="14">
        <v>111</v>
      </c>
      <c r="I9" s="14">
        <v>0</v>
      </c>
      <c r="J9" s="14">
        <v>25</v>
      </c>
      <c r="K9" s="14">
        <v>8</v>
      </c>
      <c r="L9" s="14">
        <v>11</v>
      </c>
      <c r="M9" s="14">
        <v>5</v>
      </c>
      <c r="N9" s="14">
        <v>0</v>
      </c>
      <c r="O9" s="14">
        <v>10</v>
      </c>
      <c r="P9" s="14">
        <v>6</v>
      </c>
      <c r="Q9" s="14">
        <v>35</v>
      </c>
      <c r="R9" s="14">
        <v>19</v>
      </c>
      <c r="S9" s="14">
        <v>22</v>
      </c>
      <c r="T9" s="14">
        <v>39</v>
      </c>
      <c r="U9" s="14">
        <v>11</v>
      </c>
      <c r="V9" s="14">
        <v>9</v>
      </c>
      <c r="W9" s="14">
        <v>1</v>
      </c>
      <c r="X9" s="14">
        <v>69</v>
      </c>
      <c r="Y9" s="14">
        <v>31</v>
      </c>
      <c r="Z9" s="14">
        <v>40</v>
      </c>
      <c r="AA9" s="14">
        <v>44</v>
      </c>
      <c r="AB9" s="14">
        <v>36</v>
      </c>
      <c r="AC9" s="14">
        <v>49</v>
      </c>
      <c r="AD9" s="14">
        <v>21</v>
      </c>
      <c r="AE9" s="14">
        <v>30</v>
      </c>
      <c r="AF9" s="14">
        <v>13</v>
      </c>
      <c r="AG9" s="14">
        <v>14</v>
      </c>
      <c r="AH9" s="10"/>
      <c r="AO9" s="1"/>
    </row>
    <row r="10" spans="1:41" s="9" customFormat="1" ht="15" customHeight="1" x14ac:dyDescent="0.3">
      <c r="A10" s="2" t="s">
        <v>345</v>
      </c>
      <c r="B10" s="1" t="s">
        <v>100</v>
      </c>
      <c r="C10" s="1" t="s">
        <v>160</v>
      </c>
      <c r="D10" s="1" t="s">
        <v>161</v>
      </c>
      <c r="E10" s="1" t="s">
        <v>162</v>
      </c>
      <c r="F10" s="1" t="s">
        <v>296</v>
      </c>
      <c r="G10" s="14">
        <v>1299931</v>
      </c>
      <c r="H10" s="14">
        <v>203458</v>
      </c>
      <c r="I10" s="14">
        <v>0</v>
      </c>
      <c r="J10" s="14">
        <v>50509</v>
      </c>
      <c r="K10" s="14">
        <v>17050</v>
      </c>
      <c r="L10" s="14">
        <v>19526</v>
      </c>
      <c r="M10" s="14">
        <v>7023</v>
      </c>
      <c r="N10" s="14">
        <v>2547</v>
      </c>
      <c r="O10" s="14">
        <v>10886</v>
      </c>
      <c r="P10" s="14">
        <v>12464</v>
      </c>
      <c r="Q10" s="14">
        <v>67703</v>
      </c>
      <c r="R10" s="14">
        <v>46169</v>
      </c>
      <c r="S10" s="14">
        <v>50579</v>
      </c>
      <c r="T10" s="14">
        <v>82010</v>
      </c>
      <c r="U10" s="14">
        <v>16146</v>
      </c>
      <c r="V10" s="14">
        <v>16513</v>
      </c>
      <c r="W10" s="14">
        <v>1598</v>
      </c>
      <c r="X10" s="14">
        <v>80634</v>
      </c>
      <c r="Y10" s="14">
        <v>66884</v>
      </c>
      <c r="Z10" s="14">
        <v>102746</v>
      </c>
      <c r="AA10" s="14">
        <v>55891</v>
      </c>
      <c r="AB10" s="14">
        <v>79229</v>
      </c>
      <c r="AC10" s="14">
        <v>145685</v>
      </c>
      <c r="AD10" s="14">
        <v>65389</v>
      </c>
      <c r="AE10" s="14">
        <v>51088</v>
      </c>
      <c r="AF10" s="14">
        <v>24127</v>
      </c>
      <c r="AG10" s="14">
        <v>24077</v>
      </c>
      <c r="AH10" s="10"/>
      <c r="AO10" s="1"/>
    </row>
    <row r="11" spans="1:41" s="9" customFormat="1" ht="15" customHeight="1" x14ac:dyDescent="0.3">
      <c r="A11" s="2" t="s">
        <v>346</v>
      </c>
      <c r="B11" s="1" t="s">
        <v>100</v>
      </c>
      <c r="C11" s="1" t="s">
        <v>160</v>
      </c>
      <c r="D11" s="1" t="s">
        <v>161</v>
      </c>
      <c r="E11" s="1" t="s">
        <v>162</v>
      </c>
      <c r="F11" s="1" t="s">
        <v>296</v>
      </c>
      <c r="G11" s="14">
        <v>792428</v>
      </c>
      <c r="H11" s="14">
        <v>144942</v>
      </c>
      <c r="I11" s="14">
        <v>0</v>
      </c>
      <c r="J11" s="14">
        <v>44530</v>
      </c>
      <c r="K11" s="14">
        <v>7320</v>
      </c>
      <c r="L11" s="14">
        <v>15065</v>
      </c>
      <c r="M11" s="14">
        <v>3404</v>
      </c>
      <c r="N11" s="14">
        <v>6295</v>
      </c>
      <c r="O11" s="14">
        <v>8058</v>
      </c>
      <c r="P11" s="14">
        <v>5903</v>
      </c>
      <c r="Q11" s="14">
        <v>46277</v>
      </c>
      <c r="R11" s="14">
        <v>23380</v>
      </c>
      <c r="S11" s="14">
        <v>16477</v>
      </c>
      <c r="T11" s="14">
        <v>38043</v>
      </c>
      <c r="U11" s="14">
        <v>8436</v>
      </c>
      <c r="V11" s="14">
        <v>13422</v>
      </c>
      <c r="W11" s="14">
        <v>1203</v>
      </c>
      <c r="X11" s="14">
        <v>30310</v>
      </c>
      <c r="Y11" s="14">
        <v>34899</v>
      </c>
      <c r="Z11" s="14">
        <v>51959</v>
      </c>
      <c r="AA11" s="14">
        <v>34880</v>
      </c>
      <c r="AB11" s="14">
        <v>43120</v>
      </c>
      <c r="AC11" s="14">
        <v>120409</v>
      </c>
      <c r="AD11" s="14">
        <v>28929</v>
      </c>
      <c r="AE11" s="14">
        <v>39593</v>
      </c>
      <c r="AF11" s="14">
        <v>13996</v>
      </c>
      <c r="AG11" s="14">
        <v>11578</v>
      </c>
      <c r="AH11" s="10"/>
      <c r="AO11" s="1"/>
    </row>
    <row r="12" spans="1:41" s="9" customFormat="1" ht="15" customHeight="1" x14ac:dyDescent="0.3">
      <c r="A12" s="2" t="s">
        <v>347</v>
      </c>
      <c r="B12" s="1" t="s">
        <v>100</v>
      </c>
      <c r="C12" s="1" t="s">
        <v>160</v>
      </c>
      <c r="D12" s="1" t="s">
        <v>161</v>
      </c>
      <c r="E12" s="1" t="s">
        <v>162</v>
      </c>
      <c r="F12" s="1" t="s">
        <v>296</v>
      </c>
      <c r="G12" s="14">
        <v>50167</v>
      </c>
      <c r="H12" s="14">
        <v>8628</v>
      </c>
      <c r="I12" s="14">
        <v>0</v>
      </c>
      <c r="J12" s="14">
        <v>2476</v>
      </c>
      <c r="K12" s="14">
        <v>379</v>
      </c>
      <c r="L12" s="14">
        <v>470</v>
      </c>
      <c r="M12" s="14">
        <v>243</v>
      </c>
      <c r="N12" s="14">
        <v>28</v>
      </c>
      <c r="O12" s="14">
        <v>980</v>
      </c>
      <c r="P12" s="14">
        <v>342</v>
      </c>
      <c r="Q12" s="14">
        <v>8418</v>
      </c>
      <c r="R12" s="14">
        <v>1413</v>
      </c>
      <c r="S12" s="14">
        <v>419</v>
      </c>
      <c r="T12" s="14">
        <v>1664</v>
      </c>
      <c r="U12" s="14">
        <v>280</v>
      </c>
      <c r="V12" s="14">
        <v>600</v>
      </c>
      <c r="W12" s="14">
        <v>0</v>
      </c>
      <c r="X12" s="14">
        <v>1577</v>
      </c>
      <c r="Y12" s="14">
        <v>3208</v>
      </c>
      <c r="Z12" s="14">
        <v>2760</v>
      </c>
      <c r="AA12" s="14">
        <v>3725</v>
      </c>
      <c r="AB12" s="14">
        <v>1720</v>
      </c>
      <c r="AC12" s="14">
        <v>6137</v>
      </c>
      <c r="AD12" s="14">
        <v>1446</v>
      </c>
      <c r="AE12" s="14">
        <v>1907</v>
      </c>
      <c r="AF12" s="14">
        <v>817</v>
      </c>
      <c r="AG12" s="14">
        <v>530</v>
      </c>
      <c r="AH12" s="10"/>
      <c r="AO12" s="1"/>
    </row>
    <row r="13" spans="1:41" s="9" customFormat="1" ht="15" customHeight="1" x14ac:dyDescent="0.3">
      <c r="A13" s="1"/>
      <c r="B13" s="1"/>
      <c r="C13" s="1"/>
      <c r="D13" s="5"/>
      <c r="E13" s="5"/>
      <c r="F13" s="3"/>
      <c r="G13" s="14"/>
      <c r="H13" s="14"/>
      <c r="I13" s="14"/>
      <c r="J13" s="14"/>
      <c r="K13" s="14"/>
      <c r="L13" s="14"/>
      <c r="M13" s="14"/>
      <c r="N13" s="14"/>
      <c r="O13" s="14"/>
      <c r="P13" s="14"/>
      <c r="Q13" s="14"/>
      <c r="R13" s="14"/>
      <c r="S13" s="14"/>
      <c r="T13" s="14"/>
      <c r="U13" s="14"/>
      <c r="V13" s="14"/>
      <c r="W13" s="14"/>
      <c r="X13" s="14"/>
      <c r="Y13" s="14"/>
      <c r="Z13" s="14"/>
      <c r="AA13" s="14"/>
      <c r="AB13" s="14"/>
      <c r="AO13" s="1"/>
    </row>
    <row r="14" spans="1:41" s="7" customFormat="1" ht="15" customHeight="1" x14ac:dyDescent="0.3">
      <c r="A14" s="8" t="s">
        <v>50</v>
      </c>
      <c r="E14" s="18" t="s">
        <v>96</v>
      </c>
    </row>
    <row r="15" spans="1:41" s="9" customFormat="1" ht="15" customHeight="1" x14ac:dyDescent="0.3">
      <c r="A15" s="12" t="s">
        <v>339</v>
      </c>
    </row>
    <row r="16" spans="1:41" s="9" customFormat="1" ht="15" customHeight="1" x14ac:dyDescent="0.3">
      <c r="A16" s="2" t="s">
        <v>156</v>
      </c>
      <c r="B16" s="2" t="s">
        <v>97</v>
      </c>
      <c r="C16" s="2" t="s">
        <v>157</v>
      </c>
      <c r="D16" s="2" t="s">
        <v>158</v>
      </c>
      <c r="E16" s="2" t="s">
        <v>159</v>
      </c>
      <c r="F16" s="2" t="s">
        <v>98</v>
      </c>
      <c r="G16" s="15" t="s">
        <v>116</v>
      </c>
      <c r="H16" s="15" t="s">
        <v>117</v>
      </c>
      <c r="I16" s="15" t="s">
        <v>118</v>
      </c>
      <c r="J16" s="15" t="s">
        <v>119</v>
      </c>
      <c r="K16" s="15" t="s">
        <v>120</v>
      </c>
      <c r="L16" s="15" t="s">
        <v>121</v>
      </c>
      <c r="M16" s="15" t="s">
        <v>122</v>
      </c>
      <c r="N16" s="15" t="s">
        <v>123</v>
      </c>
      <c r="O16" s="15" t="s">
        <v>124</v>
      </c>
      <c r="P16" s="15" t="s">
        <v>125</v>
      </c>
      <c r="Q16" s="15" t="s">
        <v>126</v>
      </c>
      <c r="R16" s="15" t="s">
        <v>127</v>
      </c>
      <c r="S16" s="15" t="s">
        <v>128</v>
      </c>
      <c r="T16" s="15" t="s">
        <v>129</v>
      </c>
      <c r="U16" s="15" t="s">
        <v>130</v>
      </c>
      <c r="V16" s="15" t="s">
        <v>131</v>
      </c>
      <c r="W16" s="15" t="s">
        <v>132</v>
      </c>
      <c r="X16" s="15" t="s">
        <v>133</v>
      </c>
      <c r="Y16" s="15" t="s">
        <v>134</v>
      </c>
      <c r="Z16" s="15" t="s">
        <v>135</v>
      </c>
      <c r="AA16" s="15" t="s">
        <v>136</v>
      </c>
      <c r="AB16" s="15" t="s">
        <v>137</v>
      </c>
      <c r="AC16" s="15" t="s">
        <v>138</v>
      </c>
      <c r="AD16" s="15" t="s">
        <v>139</v>
      </c>
      <c r="AE16" s="15" t="s">
        <v>140</v>
      </c>
      <c r="AF16" s="15" t="s">
        <v>141</v>
      </c>
      <c r="AG16" s="15" t="s">
        <v>142</v>
      </c>
      <c r="AO16" s="1"/>
    </row>
    <row r="17" spans="1:41" s="9" customFormat="1" ht="15" customHeight="1" x14ac:dyDescent="0.3">
      <c r="A17" s="1" t="s">
        <v>165</v>
      </c>
      <c r="B17" s="1" t="s">
        <v>102</v>
      </c>
      <c r="C17" s="1" t="s">
        <v>160</v>
      </c>
      <c r="D17" s="1" t="s">
        <v>161</v>
      </c>
      <c r="E17" s="1" t="s">
        <v>166</v>
      </c>
      <c r="F17" s="6" t="s">
        <v>101</v>
      </c>
      <c r="G17" s="14">
        <v>655131</v>
      </c>
      <c r="H17" s="14">
        <v>0</v>
      </c>
      <c r="I17" s="14">
        <v>0</v>
      </c>
      <c r="J17" s="14">
        <v>0</v>
      </c>
      <c r="K17" s="14">
        <v>0</v>
      </c>
      <c r="L17" s="14">
        <v>35000</v>
      </c>
      <c r="M17" s="14">
        <v>10000</v>
      </c>
      <c r="N17" s="14">
        <v>0</v>
      </c>
      <c r="O17" s="14">
        <v>43950</v>
      </c>
      <c r="P17" s="14">
        <v>0</v>
      </c>
      <c r="Q17" s="14">
        <v>96678</v>
      </c>
      <c r="R17" s="14">
        <v>12000</v>
      </c>
      <c r="S17" s="14">
        <v>0</v>
      </c>
      <c r="T17" s="14">
        <v>32300</v>
      </c>
      <c r="U17" s="14">
        <v>8000</v>
      </c>
      <c r="V17" s="14">
        <v>14000</v>
      </c>
      <c r="W17" s="14">
        <v>25000</v>
      </c>
      <c r="X17" s="14">
        <v>10000</v>
      </c>
      <c r="Y17" s="14">
        <v>114993</v>
      </c>
      <c r="Z17" s="14">
        <v>18000</v>
      </c>
      <c r="AA17" s="14">
        <v>45000</v>
      </c>
      <c r="AB17" s="14">
        <v>63710</v>
      </c>
      <c r="AC17" s="14">
        <v>58500</v>
      </c>
      <c r="AD17" s="14">
        <v>0</v>
      </c>
      <c r="AE17" s="14">
        <v>0</v>
      </c>
      <c r="AF17" s="14">
        <v>0</v>
      </c>
      <c r="AG17" s="14">
        <v>68000</v>
      </c>
      <c r="AH17" s="10"/>
      <c r="AO17" s="1"/>
    </row>
    <row r="18" spans="1:41" s="9" customFormat="1" ht="15" customHeight="1" x14ac:dyDescent="0.3">
      <c r="A18" s="1" t="s">
        <v>171</v>
      </c>
      <c r="B18" s="1" t="s">
        <v>102</v>
      </c>
      <c r="C18" s="1" t="s">
        <v>160</v>
      </c>
      <c r="D18" s="1" t="s">
        <v>161</v>
      </c>
      <c r="E18" s="1" t="s">
        <v>172</v>
      </c>
      <c r="F18" s="6" t="s">
        <v>101</v>
      </c>
      <c r="G18" s="14">
        <v>4410711</v>
      </c>
      <c r="H18" s="14">
        <v>0</v>
      </c>
      <c r="I18" s="14">
        <v>1269697</v>
      </c>
      <c r="J18" s="14">
        <v>101936</v>
      </c>
      <c r="K18" s="14">
        <v>24000</v>
      </c>
      <c r="L18" s="14">
        <v>22900</v>
      </c>
      <c r="M18" s="14">
        <v>0</v>
      </c>
      <c r="N18" s="14">
        <v>0</v>
      </c>
      <c r="O18" s="14">
        <v>43120</v>
      </c>
      <c r="P18" s="14">
        <v>4450</v>
      </c>
      <c r="Q18" s="14">
        <v>307910</v>
      </c>
      <c r="R18" s="14">
        <v>169358</v>
      </c>
      <c r="S18" s="14">
        <v>23600</v>
      </c>
      <c r="T18" s="14">
        <v>169085</v>
      </c>
      <c r="U18" s="14">
        <v>54875</v>
      </c>
      <c r="V18" s="14">
        <v>39100</v>
      </c>
      <c r="W18" s="14">
        <v>9500</v>
      </c>
      <c r="X18" s="14">
        <v>0</v>
      </c>
      <c r="Y18" s="14">
        <v>119120</v>
      </c>
      <c r="Z18" s="14">
        <v>54815</v>
      </c>
      <c r="AA18" s="14">
        <v>157150</v>
      </c>
      <c r="AB18" s="14">
        <v>157660</v>
      </c>
      <c r="AC18" s="14">
        <v>1138885</v>
      </c>
      <c r="AD18" s="14">
        <v>88800</v>
      </c>
      <c r="AE18" s="14">
        <v>212810</v>
      </c>
      <c r="AF18" s="14">
        <v>0</v>
      </c>
      <c r="AG18" s="14">
        <v>241940</v>
      </c>
      <c r="AH18" s="10"/>
      <c r="AO18" s="1"/>
    </row>
    <row r="19" spans="1:41" s="9" customFormat="1" ht="15" customHeight="1" x14ac:dyDescent="0.3">
      <c r="A19" s="1" t="s">
        <v>176</v>
      </c>
      <c r="B19" s="1" t="s">
        <v>102</v>
      </c>
      <c r="C19" s="1" t="s">
        <v>160</v>
      </c>
      <c r="D19" s="1" t="s">
        <v>161</v>
      </c>
      <c r="E19" s="1" t="s">
        <v>177</v>
      </c>
      <c r="F19" s="6" t="s">
        <v>101</v>
      </c>
      <c r="G19" s="14">
        <v>0</v>
      </c>
      <c r="H19" s="14">
        <v>0</v>
      </c>
      <c r="I19" s="14">
        <v>0</v>
      </c>
      <c r="J19" s="14">
        <v>0</v>
      </c>
      <c r="K19" s="14">
        <v>0</v>
      </c>
      <c r="L19" s="14">
        <v>0</v>
      </c>
      <c r="M19" s="14">
        <v>0</v>
      </c>
      <c r="N19" s="14">
        <v>0</v>
      </c>
      <c r="O19" s="14">
        <v>0</v>
      </c>
      <c r="P19" s="14">
        <v>0</v>
      </c>
      <c r="Q19" s="14">
        <v>0</v>
      </c>
      <c r="R19" s="14">
        <v>0</v>
      </c>
      <c r="S19" s="14">
        <v>0</v>
      </c>
      <c r="T19" s="14">
        <v>0</v>
      </c>
      <c r="U19" s="14">
        <v>0</v>
      </c>
      <c r="V19" s="14">
        <v>0</v>
      </c>
      <c r="W19" s="14">
        <v>0</v>
      </c>
      <c r="X19" s="14">
        <v>0</v>
      </c>
      <c r="Y19" s="14">
        <v>0</v>
      </c>
      <c r="Z19" s="14">
        <v>0</v>
      </c>
      <c r="AA19" s="14">
        <v>0</v>
      </c>
      <c r="AB19" s="14">
        <v>0</v>
      </c>
      <c r="AC19" s="14">
        <v>0</v>
      </c>
      <c r="AD19" s="14">
        <v>0</v>
      </c>
      <c r="AE19" s="14">
        <v>0</v>
      </c>
      <c r="AF19" s="14">
        <v>0</v>
      </c>
      <c r="AG19" s="14">
        <v>0</v>
      </c>
      <c r="AH19" s="10"/>
      <c r="AO19" s="1"/>
    </row>
    <row r="20" spans="1:41" s="9" customFormat="1" ht="15" customHeight="1" x14ac:dyDescent="0.3">
      <c r="A20" s="1" t="s">
        <v>181</v>
      </c>
      <c r="B20" s="1" t="s">
        <v>102</v>
      </c>
      <c r="C20" s="1" t="s">
        <v>160</v>
      </c>
      <c r="D20" s="1" t="s">
        <v>161</v>
      </c>
      <c r="E20" s="1" t="s">
        <v>182</v>
      </c>
      <c r="F20" s="6" t="s">
        <v>101</v>
      </c>
      <c r="G20" s="14">
        <v>64087981.799999997</v>
      </c>
      <c r="H20" s="14">
        <v>5013605</v>
      </c>
      <c r="I20" s="14">
        <v>14290863</v>
      </c>
      <c r="J20" s="14">
        <v>1086700</v>
      </c>
      <c r="K20" s="14">
        <v>94000</v>
      </c>
      <c r="L20" s="14">
        <v>680139</v>
      </c>
      <c r="M20" s="14">
        <v>33000</v>
      </c>
      <c r="N20" s="14">
        <v>81897</v>
      </c>
      <c r="O20" s="14">
        <v>456109</v>
      </c>
      <c r="P20" s="14">
        <v>127500</v>
      </c>
      <c r="Q20" s="14">
        <v>5597823</v>
      </c>
      <c r="R20" s="14">
        <v>3131380</v>
      </c>
      <c r="S20" s="14">
        <v>796881</v>
      </c>
      <c r="T20" s="14">
        <v>6345699</v>
      </c>
      <c r="U20" s="14">
        <v>857100</v>
      </c>
      <c r="V20" s="14">
        <v>270251</v>
      </c>
      <c r="W20" s="14">
        <v>42444</v>
      </c>
      <c r="X20" s="14">
        <v>2167335.7999999998</v>
      </c>
      <c r="Y20" s="14">
        <v>1154336</v>
      </c>
      <c r="Z20" s="14">
        <v>4398247</v>
      </c>
      <c r="AA20" s="14">
        <v>2187100</v>
      </c>
      <c r="AB20" s="14">
        <v>4743818</v>
      </c>
      <c r="AC20" s="14">
        <v>3157946</v>
      </c>
      <c r="AD20" s="14">
        <v>4390640</v>
      </c>
      <c r="AE20" s="14">
        <v>984011</v>
      </c>
      <c r="AF20" s="14">
        <v>1618900</v>
      </c>
      <c r="AG20" s="14">
        <v>380257</v>
      </c>
      <c r="AH20" s="10"/>
      <c r="AO20" s="1"/>
    </row>
    <row r="21" spans="1:41" s="9" customFormat="1" ht="15" customHeight="1" x14ac:dyDescent="0.3">
      <c r="A21" s="1" t="s">
        <v>184</v>
      </c>
      <c r="B21" s="1" t="s">
        <v>102</v>
      </c>
      <c r="C21" s="1" t="s">
        <v>160</v>
      </c>
      <c r="D21" s="1" t="s">
        <v>161</v>
      </c>
      <c r="E21" s="1" t="s">
        <v>185</v>
      </c>
      <c r="F21" s="6" t="s">
        <v>101</v>
      </c>
      <c r="G21" s="14">
        <v>28163056</v>
      </c>
      <c r="H21" s="14">
        <v>8350077</v>
      </c>
      <c r="I21" s="14">
        <v>2908225</v>
      </c>
      <c r="J21" s="14">
        <v>1575307</v>
      </c>
      <c r="K21" s="14">
        <v>58000</v>
      </c>
      <c r="L21" s="14">
        <v>238038</v>
      </c>
      <c r="M21" s="14">
        <v>18000</v>
      </c>
      <c r="N21" s="14">
        <v>5500</v>
      </c>
      <c r="O21" s="14">
        <v>17203</v>
      </c>
      <c r="P21" s="14">
        <v>83860</v>
      </c>
      <c r="Q21" s="14">
        <v>2894705</v>
      </c>
      <c r="R21" s="14">
        <v>699790</v>
      </c>
      <c r="S21" s="14">
        <v>1226829</v>
      </c>
      <c r="T21" s="14">
        <v>664906</v>
      </c>
      <c r="U21" s="14">
        <v>254500</v>
      </c>
      <c r="V21" s="14">
        <v>254206</v>
      </c>
      <c r="W21" s="14">
        <v>58798</v>
      </c>
      <c r="X21" s="14">
        <v>1849447</v>
      </c>
      <c r="Y21" s="14">
        <v>847530</v>
      </c>
      <c r="Z21" s="14">
        <v>1221817</v>
      </c>
      <c r="AA21" s="14">
        <v>2450500</v>
      </c>
      <c r="AB21" s="14">
        <v>85508</v>
      </c>
      <c r="AC21" s="14">
        <v>1874920</v>
      </c>
      <c r="AD21" s="14">
        <v>299871</v>
      </c>
      <c r="AE21" s="14">
        <v>90411</v>
      </c>
      <c r="AF21" s="14">
        <v>82720</v>
      </c>
      <c r="AG21" s="14">
        <v>52388</v>
      </c>
      <c r="AH21" s="10"/>
      <c r="AO21" s="1"/>
    </row>
    <row r="22" spans="1:41" s="9" customFormat="1" ht="15" customHeight="1" x14ac:dyDescent="0.3">
      <c r="A22" s="1" t="s">
        <v>186</v>
      </c>
      <c r="B22" s="1" t="s">
        <v>102</v>
      </c>
      <c r="C22" s="1" t="s">
        <v>160</v>
      </c>
      <c r="D22" s="1" t="s">
        <v>161</v>
      </c>
      <c r="E22" s="1" t="s">
        <v>187</v>
      </c>
      <c r="F22" s="6" t="s">
        <v>101</v>
      </c>
      <c r="G22" s="14">
        <v>4744418</v>
      </c>
      <c r="H22" s="14">
        <v>150223</v>
      </c>
      <c r="I22" s="14">
        <v>1858172</v>
      </c>
      <c r="J22" s="14">
        <v>57400</v>
      </c>
      <c r="K22" s="14">
        <v>69598</v>
      </c>
      <c r="L22" s="14">
        <v>377086</v>
      </c>
      <c r="M22" s="14">
        <v>83000</v>
      </c>
      <c r="N22" s="14">
        <v>5918</v>
      </c>
      <c r="O22" s="14">
        <v>12280</v>
      </c>
      <c r="P22" s="14">
        <v>0</v>
      </c>
      <c r="Q22" s="14">
        <v>398359</v>
      </c>
      <c r="R22" s="14">
        <v>138082</v>
      </c>
      <c r="S22" s="14">
        <v>306304</v>
      </c>
      <c r="T22" s="14">
        <v>249255</v>
      </c>
      <c r="U22" s="14">
        <v>384554</v>
      </c>
      <c r="V22" s="14">
        <v>37370</v>
      </c>
      <c r="W22" s="14">
        <v>8320</v>
      </c>
      <c r="X22" s="14">
        <v>22240</v>
      </c>
      <c r="Y22" s="14">
        <v>80100</v>
      </c>
      <c r="Z22" s="14">
        <v>57765</v>
      </c>
      <c r="AA22" s="14">
        <v>157819</v>
      </c>
      <c r="AB22" s="14">
        <v>83100</v>
      </c>
      <c r="AC22" s="14">
        <v>97255</v>
      </c>
      <c r="AD22" s="14">
        <v>77394</v>
      </c>
      <c r="AE22" s="14">
        <v>16665</v>
      </c>
      <c r="AF22" s="14">
        <v>0</v>
      </c>
      <c r="AG22" s="14">
        <v>16159</v>
      </c>
      <c r="AH22" s="10"/>
      <c r="AO22" s="1"/>
    </row>
    <row r="23" spans="1:41" s="9" customFormat="1" ht="15" customHeight="1" x14ac:dyDescent="0.3">
      <c r="A23" s="1" t="s">
        <v>188</v>
      </c>
      <c r="B23" s="1" t="s">
        <v>102</v>
      </c>
      <c r="C23" s="1" t="s">
        <v>160</v>
      </c>
      <c r="D23" s="1" t="s">
        <v>161</v>
      </c>
      <c r="E23" s="1" t="s">
        <v>189</v>
      </c>
      <c r="F23" s="6" t="s">
        <v>101</v>
      </c>
      <c r="G23" s="14">
        <v>1918952.5</v>
      </c>
      <c r="H23" s="14">
        <v>3397</v>
      </c>
      <c r="I23" s="14">
        <v>200800</v>
      </c>
      <c r="J23" s="14">
        <v>69660</v>
      </c>
      <c r="K23" s="14">
        <v>16000</v>
      </c>
      <c r="L23" s="14">
        <v>8279</v>
      </c>
      <c r="M23" s="14">
        <v>0</v>
      </c>
      <c r="N23" s="14">
        <v>5430</v>
      </c>
      <c r="O23" s="14">
        <v>18394</v>
      </c>
      <c r="P23" s="14">
        <v>0</v>
      </c>
      <c r="Q23" s="14">
        <v>83978</v>
      </c>
      <c r="R23" s="14">
        <v>60725</v>
      </c>
      <c r="S23" s="14">
        <v>8920</v>
      </c>
      <c r="T23" s="14">
        <v>63563</v>
      </c>
      <c r="U23" s="14">
        <v>0</v>
      </c>
      <c r="V23" s="14">
        <v>40628.5</v>
      </c>
      <c r="W23" s="14">
        <v>4900</v>
      </c>
      <c r="X23" s="14">
        <v>57000</v>
      </c>
      <c r="Y23" s="14">
        <v>124051</v>
      </c>
      <c r="Z23" s="14">
        <v>19429</v>
      </c>
      <c r="AA23" s="14">
        <v>51668</v>
      </c>
      <c r="AB23" s="14">
        <v>102038</v>
      </c>
      <c r="AC23" s="14">
        <v>832412</v>
      </c>
      <c r="AD23" s="14">
        <v>43320</v>
      </c>
      <c r="AE23" s="14">
        <v>27820</v>
      </c>
      <c r="AF23" s="14">
        <v>51562</v>
      </c>
      <c r="AG23" s="14">
        <v>24978</v>
      </c>
      <c r="AH23" s="10"/>
      <c r="AO23" s="1"/>
    </row>
    <row r="24" spans="1:41" s="9" customFormat="1" ht="15" customHeight="1" x14ac:dyDescent="0.3">
      <c r="A24" s="1" t="s">
        <v>196</v>
      </c>
      <c r="B24" s="1" t="s">
        <v>102</v>
      </c>
      <c r="C24" s="1" t="s">
        <v>160</v>
      </c>
      <c r="D24" s="1" t="s">
        <v>161</v>
      </c>
      <c r="E24" s="1" t="s">
        <v>197</v>
      </c>
      <c r="F24" s="6" t="s">
        <v>101</v>
      </c>
      <c r="G24" s="14">
        <v>57868</v>
      </c>
      <c r="H24" s="14">
        <v>0</v>
      </c>
      <c r="I24" s="14">
        <v>9000</v>
      </c>
      <c r="J24" s="14">
        <v>0</v>
      </c>
      <c r="K24" s="14">
        <v>0</v>
      </c>
      <c r="L24" s="14">
        <v>0</v>
      </c>
      <c r="M24" s="14">
        <v>0</v>
      </c>
      <c r="N24" s="14">
        <v>0</v>
      </c>
      <c r="O24" s="14">
        <v>0</v>
      </c>
      <c r="P24" s="14">
        <v>0</v>
      </c>
      <c r="Q24" s="14">
        <v>0</v>
      </c>
      <c r="R24" s="14">
        <v>0</v>
      </c>
      <c r="S24" s="14">
        <v>7200</v>
      </c>
      <c r="T24" s="14">
        <v>0</v>
      </c>
      <c r="U24" s="14">
        <v>7000</v>
      </c>
      <c r="V24" s="14">
        <v>0</v>
      </c>
      <c r="W24" s="14">
        <v>0</v>
      </c>
      <c r="X24" s="14">
        <v>0</v>
      </c>
      <c r="Y24" s="14">
        <v>6268</v>
      </c>
      <c r="Z24" s="14">
        <v>0</v>
      </c>
      <c r="AA24" s="14">
        <v>14000</v>
      </c>
      <c r="AB24" s="14">
        <v>0</v>
      </c>
      <c r="AC24" s="14">
        <v>14400</v>
      </c>
      <c r="AD24" s="14">
        <v>0</v>
      </c>
      <c r="AE24" s="14">
        <v>0</v>
      </c>
      <c r="AF24" s="14">
        <v>0</v>
      </c>
      <c r="AG24" s="14">
        <v>0</v>
      </c>
      <c r="AH24" s="10"/>
      <c r="AO24" s="1"/>
    </row>
    <row r="25" spans="1:41" s="9" customFormat="1" ht="15" customHeight="1" x14ac:dyDescent="0.3">
      <c r="A25" s="1"/>
      <c r="B25" s="1"/>
      <c r="C25" s="1"/>
      <c r="D25" s="5"/>
      <c r="E25" s="5"/>
      <c r="F25" s="6"/>
      <c r="G25" s="14"/>
      <c r="H25" s="14"/>
      <c r="I25" s="14"/>
      <c r="J25" s="14"/>
      <c r="K25" s="14"/>
      <c r="L25" s="14"/>
      <c r="M25" s="14"/>
      <c r="N25" s="14"/>
      <c r="O25" s="14"/>
      <c r="P25" s="14"/>
      <c r="Q25" s="14"/>
      <c r="R25" s="14"/>
      <c r="S25" s="14"/>
      <c r="T25" s="14"/>
      <c r="U25" s="14"/>
      <c r="V25" s="14"/>
      <c r="W25" s="14"/>
      <c r="X25" s="14"/>
      <c r="Y25" s="14"/>
      <c r="Z25" s="14"/>
      <c r="AA25" s="14"/>
      <c r="AB25" s="14"/>
      <c r="AO25" s="1"/>
    </row>
    <row r="26" spans="1:41" s="9" customFormat="1" ht="15" customHeight="1" x14ac:dyDescent="0.3">
      <c r="A26" s="12" t="s">
        <v>340</v>
      </c>
    </row>
    <row r="27" spans="1:41" s="9" customFormat="1" ht="15" customHeight="1" x14ac:dyDescent="0.3">
      <c r="A27" s="2" t="s">
        <v>156</v>
      </c>
      <c r="B27" s="2" t="s">
        <v>97</v>
      </c>
      <c r="C27" s="2" t="s">
        <v>157</v>
      </c>
      <c r="D27" s="2" t="s">
        <v>158</v>
      </c>
      <c r="E27" s="2" t="s">
        <v>159</v>
      </c>
      <c r="F27" s="2" t="s">
        <v>98</v>
      </c>
      <c r="G27" s="15" t="s">
        <v>116</v>
      </c>
      <c r="H27" s="15" t="s">
        <v>117</v>
      </c>
      <c r="I27" s="15" t="s">
        <v>118</v>
      </c>
      <c r="J27" s="15" t="s">
        <v>119</v>
      </c>
      <c r="K27" s="15" t="s">
        <v>120</v>
      </c>
      <c r="L27" s="15" t="s">
        <v>121</v>
      </c>
      <c r="M27" s="15" t="s">
        <v>122</v>
      </c>
      <c r="N27" s="15" t="s">
        <v>123</v>
      </c>
      <c r="O27" s="15" t="s">
        <v>124</v>
      </c>
      <c r="P27" s="15" t="s">
        <v>125</v>
      </c>
      <c r="Q27" s="15" t="s">
        <v>126</v>
      </c>
      <c r="R27" s="15" t="s">
        <v>127</v>
      </c>
      <c r="S27" s="15" t="s">
        <v>128</v>
      </c>
      <c r="T27" s="15" t="s">
        <v>129</v>
      </c>
      <c r="U27" s="15" t="s">
        <v>130</v>
      </c>
      <c r="V27" s="15" t="s">
        <v>131</v>
      </c>
      <c r="W27" s="15" t="s">
        <v>132</v>
      </c>
      <c r="X27" s="15" t="s">
        <v>133</v>
      </c>
      <c r="Y27" s="15" t="s">
        <v>134</v>
      </c>
      <c r="Z27" s="15" t="s">
        <v>135</v>
      </c>
      <c r="AA27" s="15" t="s">
        <v>136</v>
      </c>
      <c r="AB27" s="15" t="s">
        <v>137</v>
      </c>
      <c r="AC27" s="15" t="s">
        <v>138</v>
      </c>
      <c r="AD27" s="15" t="s">
        <v>139</v>
      </c>
      <c r="AE27" s="15" t="s">
        <v>140</v>
      </c>
      <c r="AF27" s="15" t="s">
        <v>141</v>
      </c>
      <c r="AG27" s="15" t="s">
        <v>142</v>
      </c>
      <c r="AO27" s="1"/>
    </row>
    <row r="28" spans="1:41" s="9" customFormat="1" ht="15" customHeight="1" x14ac:dyDescent="0.3">
      <c r="A28" s="1" t="s">
        <v>165</v>
      </c>
      <c r="B28" s="1" t="s">
        <v>102</v>
      </c>
      <c r="C28" s="1" t="s">
        <v>160</v>
      </c>
      <c r="D28" s="1" t="s">
        <v>161</v>
      </c>
      <c r="E28" s="1" t="s">
        <v>166</v>
      </c>
      <c r="F28" s="6" t="s">
        <v>101</v>
      </c>
      <c r="G28" s="14">
        <v>62100</v>
      </c>
      <c r="H28" s="14">
        <v>0</v>
      </c>
      <c r="I28" s="14">
        <v>0</v>
      </c>
      <c r="J28" s="14">
        <v>5000</v>
      </c>
      <c r="K28" s="14">
        <v>0</v>
      </c>
      <c r="L28" s="14">
        <v>5000</v>
      </c>
      <c r="M28" s="14">
        <v>0</v>
      </c>
      <c r="N28" s="14">
        <v>0</v>
      </c>
      <c r="O28" s="14">
        <v>0</v>
      </c>
      <c r="P28" s="14">
        <v>0</v>
      </c>
      <c r="Q28" s="14">
        <v>4500</v>
      </c>
      <c r="R28" s="14">
        <v>3000</v>
      </c>
      <c r="S28" s="14">
        <v>0</v>
      </c>
      <c r="T28" s="14">
        <v>0</v>
      </c>
      <c r="U28" s="14">
        <v>0</v>
      </c>
      <c r="V28" s="14">
        <v>0</v>
      </c>
      <c r="W28" s="14">
        <v>0</v>
      </c>
      <c r="X28" s="14">
        <v>0</v>
      </c>
      <c r="Y28" s="14">
        <v>10000</v>
      </c>
      <c r="Z28" s="14">
        <v>9000</v>
      </c>
      <c r="AA28" s="14">
        <v>12100</v>
      </c>
      <c r="AB28" s="14">
        <v>9000</v>
      </c>
      <c r="AC28" s="14">
        <v>4500</v>
      </c>
      <c r="AD28" s="14">
        <v>0</v>
      </c>
      <c r="AE28" s="14">
        <v>0</v>
      </c>
      <c r="AF28" s="14">
        <v>0</v>
      </c>
      <c r="AG28" s="14">
        <v>0</v>
      </c>
      <c r="AH28" s="10"/>
      <c r="AO28" s="1"/>
    </row>
    <row r="29" spans="1:41" s="9" customFormat="1" ht="15" customHeight="1" x14ac:dyDescent="0.3">
      <c r="A29" s="1" t="s">
        <v>171</v>
      </c>
      <c r="B29" s="1" t="s">
        <v>102</v>
      </c>
      <c r="C29" s="1" t="s">
        <v>160</v>
      </c>
      <c r="D29" s="1" t="s">
        <v>161</v>
      </c>
      <c r="E29" s="1" t="s">
        <v>172</v>
      </c>
      <c r="F29" s="6" t="s">
        <v>101</v>
      </c>
      <c r="G29" s="14">
        <v>2902171</v>
      </c>
      <c r="H29" s="14">
        <v>0</v>
      </c>
      <c r="I29" s="14">
        <v>596860</v>
      </c>
      <c r="J29" s="14">
        <v>132460</v>
      </c>
      <c r="K29" s="14">
        <v>6000</v>
      </c>
      <c r="L29" s="14">
        <v>24200</v>
      </c>
      <c r="M29" s="14">
        <v>0</v>
      </c>
      <c r="N29" s="14">
        <v>4625</v>
      </c>
      <c r="O29" s="14">
        <v>9000</v>
      </c>
      <c r="P29" s="14">
        <v>0</v>
      </c>
      <c r="Q29" s="14">
        <v>54724</v>
      </c>
      <c r="R29" s="14">
        <v>102658</v>
      </c>
      <c r="S29" s="14">
        <v>50840</v>
      </c>
      <c r="T29" s="14">
        <v>106795</v>
      </c>
      <c r="U29" s="14">
        <v>63725</v>
      </c>
      <c r="V29" s="14">
        <v>10275</v>
      </c>
      <c r="W29" s="14">
        <v>0</v>
      </c>
      <c r="X29" s="14">
        <v>0</v>
      </c>
      <c r="Y29" s="14">
        <v>635840</v>
      </c>
      <c r="Z29" s="14">
        <v>7338</v>
      </c>
      <c r="AA29" s="14">
        <v>142810</v>
      </c>
      <c r="AB29" s="14">
        <v>9530</v>
      </c>
      <c r="AC29" s="14">
        <v>411360</v>
      </c>
      <c r="AD29" s="14">
        <v>269106</v>
      </c>
      <c r="AE29" s="14">
        <v>153090</v>
      </c>
      <c r="AF29" s="14">
        <v>0</v>
      </c>
      <c r="AG29" s="14">
        <v>110935</v>
      </c>
      <c r="AH29" s="10"/>
      <c r="AO29" s="1"/>
    </row>
    <row r="30" spans="1:41" s="9" customFormat="1" ht="15" customHeight="1" x14ac:dyDescent="0.3">
      <c r="A30" s="1" t="s">
        <v>176</v>
      </c>
      <c r="B30" s="1" t="s">
        <v>102</v>
      </c>
      <c r="C30" s="1" t="s">
        <v>160</v>
      </c>
      <c r="D30" s="1" t="s">
        <v>161</v>
      </c>
      <c r="E30" s="1" t="s">
        <v>177</v>
      </c>
      <c r="F30" s="6" t="s">
        <v>101</v>
      </c>
      <c r="G30" s="14">
        <v>377751</v>
      </c>
      <c r="H30" s="14">
        <v>0</v>
      </c>
      <c r="I30" s="14">
        <v>77420</v>
      </c>
      <c r="J30" s="14">
        <v>20970</v>
      </c>
      <c r="K30" s="14">
        <v>0</v>
      </c>
      <c r="L30" s="14">
        <v>0</v>
      </c>
      <c r="M30" s="14">
        <v>0</v>
      </c>
      <c r="N30" s="14">
        <v>0</v>
      </c>
      <c r="O30" s="14">
        <v>0</v>
      </c>
      <c r="P30" s="14">
        <v>0</v>
      </c>
      <c r="Q30" s="14">
        <v>19558</v>
      </c>
      <c r="R30" s="14">
        <v>0</v>
      </c>
      <c r="S30" s="14">
        <v>57430</v>
      </c>
      <c r="T30" s="14">
        <v>66000</v>
      </c>
      <c r="U30" s="14">
        <v>0</v>
      </c>
      <c r="V30" s="14">
        <v>0</v>
      </c>
      <c r="W30" s="14">
        <v>9108</v>
      </c>
      <c r="X30" s="14">
        <v>0</v>
      </c>
      <c r="Y30" s="14">
        <v>43760</v>
      </c>
      <c r="Z30" s="14">
        <v>0</v>
      </c>
      <c r="AA30" s="14">
        <v>28500</v>
      </c>
      <c r="AB30" s="14">
        <v>0</v>
      </c>
      <c r="AC30" s="14">
        <v>10800</v>
      </c>
      <c r="AD30" s="14">
        <v>44205</v>
      </c>
      <c r="AE30" s="14">
        <v>0</v>
      </c>
      <c r="AF30" s="14">
        <v>0</v>
      </c>
      <c r="AG30" s="14">
        <v>0</v>
      </c>
      <c r="AH30" s="10"/>
      <c r="AO30" s="1"/>
    </row>
    <row r="31" spans="1:41" s="9" customFormat="1" ht="15" customHeight="1" x14ac:dyDescent="0.3">
      <c r="A31" s="1" t="s">
        <v>181</v>
      </c>
      <c r="B31" s="1" t="s">
        <v>102</v>
      </c>
      <c r="C31" s="1" t="s">
        <v>160</v>
      </c>
      <c r="D31" s="1" t="s">
        <v>161</v>
      </c>
      <c r="E31" s="1" t="s">
        <v>182</v>
      </c>
      <c r="F31" s="6" t="s">
        <v>101</v>
      </c>
      <c r="G31" s="14">
        <v>8341988</v>
      </c>
      <c r="H31" s="14">
        <v>775019</v>
      </c>
      <c r="I31" s="14">
        <v>1868850</v>
      </c>
      <c r="J31" s="14">
        <v>331177</v>
      </c>
      <c r="K31" s="14">
        <v>19000</v>
      </c>
      <c r="L31" s="14">
        <v>319130</v>
      </c>
      <c r="M31" s="14">
        <v>0</v>
      </c>
      <c r="N31" s="14">
        <v>59479</v>
      </c>
      <c r="O31" s="14">
        <v>39280</v>
      </c>
      <c r="P31" s="14">
        <v>54030</v>
      </c>
      <c r="Q31" s="14">
        <v>584793</v>
      </c>
      <c r="R31" s="14">
        <v>340890</v>
      </c>
      <c r="S31" s="14">
        <v>226342</v>
      </c>
      <c r="T31" s="14">
        <v>510048</v>
      </c>
      <c r="U31" s="14">
        <v>70050</v>
      </c>
      <c r="V31" s="14">
        <v>27426</v>
      </c>
      <c r="W31" s="14">
        <v>0</v>
      </c>
      <c r="X31" s="14">
        <v>59800</v>
      </c>
      <c r="Y31" s="14">
        <v>463632</v>
      </c>
      <c r="Z31" s="14">
        <v>337425</v>
      </c>
      <c r="AA31" s="14">
        <v>300948</v>
      </c>
      <c r="AB31" s="14">
        <v>659155</v>
      </c>
      <c r="AC31" s="14">
        <v>310574</v>
      </c>
      <c r="AD31" s="14">
        <v>818436</v>
      </c>
      <c r="AE31" s="14">
        <v>78358</v>
      </c>
      <c r="AF31" s="14">
        <v>54760</v>
      </c>
      <c r="AG31" s="14">
        <v>33386</v>
      </c>
      <c r="AH31" s="10"/>
      <c r="AO31" s="1"/>
    </row>
    <row r="32" spans="1:41" s="9" customFormat="1" ht="15" customHeight="1" x14ac:dyDescent="0.3">
      <c r="A32" s="1" t="s">
        <v>184</v>
      </c>
      <c r="B32" s="1" t="s">
        <v>102</v>
      </c>
      <c r="C32" s="1" t="s">
        <v>160</v>
      </c>
      <c r="D32" s="1" t="s">
        <v>161</v>
      </c>
      <c r="E32" s="1" t="s">
        <v>185</v>
      </c>
      <c r="F32" s="6" t="s">
        <v>101</v>
      </c>
      <c r="G32" s="14">
        <v>10499025</v>
      </c>
      <c r="H32" s="14">
        <v>3237564</v>
      </c>
      <c r="I32" s="14">
        <v>668781</v>
      </c>
      <c r="J32" s="14">
        <v>1580988</v>
      </c>
      <c r="K32" s="14">
        <v>16000</v>
      </c>
      <c r="L32" s="14">
        <v>141164</v>
      </c>
      <c r="M32" s="14">
        <v>60120</v>
      </c>
      <c r="N32" s="14">
        <v>43181</v>
      </c>
      <c r="O32" s="14">
        <v>48825</v>
      </c>
      <c r="P32" s="14">
        <v>63420</v>
      </c>
      <c r="Q32" s="14">
        <v>509222</v>
      </c>
      <c r="R32" s="14">
        <v>162359</v>
      </c>
      <c r="S32" s="14">
        <v>208793</v>
      </c>
      <c r="T32" s="14">
        <v>277654</v>
      </c>
      <c r="U32" s="14">
        <v>218545</v>
      </c>
      <c r="V32" s="14">
        <v>7644</v>
      </c>
      <c r="W32" s="14">
        <v>21030</v>
      </c>
      <c r="X32" s="14">
        <v>420588</v>
      </c>
      <c r="Y32" s="14">
        <v>911825</v>
      </c>
      <c r="Z32" s="14">
        <v>537533</v>
      </c>
      <c r="AA32" s="14">
        <v>596770</v>
      </c>
      <c r="AB32" s="14">
        <v>41938</v>
      </c>
      <c r="AC32" s="14">
        <v>235700</v>
      </c>
      <c r="AD32" s="14">
        <v>480406</v>
      </c>
      <c r="AE32" s="14">
        <v>8975</v>
      </c>
      <c r="AF32" s="14">
        <v>0</v>
      </c>
      <c r="AG32" s="14">
        <v>0</v>
      </c>
      <c r="AH32" s="10"/>
      <c r="AO32" s="1"/>
    </row>
    <row r="33" spans="1:41" s="9" customFormat="1" ht="15" customHeight="1" x14ac:dyDescent="0.3">
      <c r="A33" s="1" t="s">
        <v>186</v>
      </c>
      <c r="B33" s="1" t="s">
        <v>102</v>
      </c>
      <c r="C33" s="1" t="s">
        <v>160</v>
      </c>
      <c r="D33" s="1" t="s">
        <v>161</v>
      </c>
      <c r="E33" s="1" t="s">
        <v>187</v>
      </c>
      <c r="F33" s="6" t="s">
        <v>101</v>
      </c>
      <c r="G33" s="14">
        <v>6149716</v>
      </c>
      <c r="H33" s="14">
        <v>209597</v>
      </c>
      <c r="I33" s="14">
        <v>1074991</v>
      </c>
      <c r="J33" s="14">
        <v>299212</v>
      </c>
      <c r="K33" s="14">
        <v>119855</v>
      </c>
      <c r="L33" s="14">
        <v>316080</v>
      </c>
      <c r="M33" s="14">
        <v>49000</v>
      </c>
      <c r="N33" s="14">
        <v>38246</v>
      </c>
      <c r="O33" s="14">
        <v>13760</v>
      </c>
      <c r="P33" s="14">
        <v>24800</v>
      </c>
      <c r="Q33" s="14">
        <v>670547</v>
      </c>
      <c r="R33" s="14">
        <v>110020</v>
      </c>
      <c r="S33" s="14">
        <v>932025</v>
      </c>
      <c r="T33" s="14">
        <v>373335</v>
      </c>
      <c r="U33" s="14">
        <v>258947</v>
      </c>
      <c r="V33" s="14">
        <v>41130</v>
      </c>
      <c r="W33" s="14">
        <v>16280</v>
      </c>
      <c r="X33" s="14">
        <v>42500</v>
      </c>
      <c r="Y33" s="14">
        <v>434060</v>
      </c>
      <c r="Z33" s="14">
        <v>71613</v>
      </c>
      <c r="AA33" s="14">
        <v>291125</v>
      </c>
      <c r="AB33" s="14">
        <v>93250</v>
      </c>
      <c r="AC33" s="14">
        <v>194199</v>
      </c>
      <c r="AD33" s="14">
        <v>461862</v>
      </c>
      <c r="AE33" s="14">
        <v>8922</v>
      </c>
      <c r="AF33" s="14">
        <v>0</v>
      </c>
      <c r="AG33" s="14">
        <v>4360</v>
      </c>
      <c r="AH33" s="10"/>
      <c r="AO33" s="1"/>
    </row>
    <row r="34" spans="1:41" s="9" customFormat="1" ht="15" customHeight="1" x14ac:dyDescent="0.3">
      <c r="A34" s="1" t="s">
        <v>188</v>
      </c>
      <c r="B34" s="1" t="s">
        <v>102</v>
      </c>
      <c r="C34" s="1" t="s">
        <v>160</v>
      </c>
      <c r="D34" s="1" t="s">
        <v>161</v>
      </c>
      <c r="E34" s="1" t="s">
        <v>189</v>
      </c>
      <c r="F34" s="6" t="s">
        <v>101</v>
      </c>
      <c r="G34" s="14">
        <v>1198856.6000000001</v>
      </c>
      <c r="H34" s="14">
        <v>3416</v>
      </c>
      <c r="I34" s="14">
        <v>108600</v>
      </c>
      <c r="J34" s="14">
        <v>114824.6</v>
      </c>
      <c r="K34" s="14">
        <v>0</v>
      </c>
      <c r="L34" s="14">
        <v>9900</v>
      </c>
      <c r="M34" s="14">
        <v>0</v>
      </c>
      <c r="N34" s="14">
        <v>5542</v>
      </c>
      <c r="O34" s="14">
        <v>0</v>
      </c>
      <c r="P34" s="14">
        <v>0</v>
      </c>
      <c r="Q34" s="14">
        <v>21714</v>
      </c>
      <c r="R34" s="14">
        <v>19481</v>
      </c>
      <c r="S34" s="14">
        <v>74225</v>
      </c>
      <c r="T34" s="14">
        <v>95208</v>
      </c>
      <c r="U34" s="14">
        <v>0</v>
      </c>
      <c r="V34" s="14">
        <v>6810</v>
      </c>
      <c r="W34" s="14">
        <v>7765</v>
      </c>
      <c r="X34" s="14">
        <v>18500</v>
      </c>
      <c r="Y34" s="14">
        <v>112009</v>
      </c>
      <c r="Z34" s="14">
        <v>27743</v>
      </c>
      <c r="AA34" s="14">
        <v>0</v>
      </c>
      <c r="AB34" s="14">
        <v>0</v>
      </c>
      <c r="AC34" s="14">
        <v>327425</v>
      </c>
      <c r="AD34" s="14">
        <v>17002</v>
      </c>
      <c r="AE34" s="14">
        <v>72340</v>
      </c>
      <c r="AF34" s="14">
        <v>148000</v>
      </c>
      <c r="AG34" s="14">
        <v>8352</v>
      </c>
      <c r="AH34" s="10"/>
      <c r="AO34" s="1"/>
    </row>
    <row r="35" spans="1:41" s="9" customFormat="1" ht="15" customHeight="1" x14ac:dyDescent="0.3">
      <c r="A35" s="1" t="s">
        <v>196</v>
      </c>
      <c r="B35" s="1" t="s">
        <v>102</v>
      </c>
      <c r="C35" s="1" t="s">
        <v>160</v>
      </c>
      <c r="D35" s="1" t="s">
        <v>161</v>
      </c>
      <c r="E35" s="1" t="s">
        <v>197</v>
      </c>
      <c r="F35" s="6" t="s">
        <v>101</v>
      </c>
      <c r="G35" s="14">
        <v>124000</v>
      </c>
      <c r="H35" s="14">
        <v>0</v>
      </c>
      <c r="I35" s="14">
        <v>66000</v>
      </c>
      <c r="J35" s="14">
        <v>0</v>
      </c>
      <c r="K35" s="14">
        <v>0</v>
      </c>
      <c r="L35" s="14">
        <v>0</v>
      </c>
      <c r="M35" s="14">
        <v>0</v>
      </c>
      <c r="N35" s="14">
        <v>0</v>
      </c>
      <c r="O35" s="14">
        <v>0</v>
      </c>
      <c r="P35" s="14">
        <v>0</v>
      </c>
      <c r="Q35" s="14">
        <v>0</v>
      </c>
      <c r="R35" s="14">
        <v>0</v>
      </c>
      <c r="S35" s="14">
        <v>48000</v>
      </c>
      <c r="T35" s="14">
        <v>0</v>
      </c>
      <c r="U35" s="14">
        <v>0</v>
      </c>
      <c r="V35" s="14">
        <v>0</v>
      </c>
      <c r="W35" s="14">
        <v>0</v>
      </c>
      <c r="X35" s="14">
        <v>0</v>
      </c>
      <c r="Y35" s="14">
        <v>10000</v>
      </c>
      <c r="Z35" s="14">
        <v>0</v>
      </c>
      <c r="AA35" s="14">
        <v>0</v>
      </c>
      <c r="AB35" s="14">
        <v>0</v>
      </c>
      <c r="AC35" s="14">
        <v>0</v>
      </c>
      <c r="AD35" s="14">
        <v>0</v>
      </c>
      <c r="AE35" s="14">
        <v>0</v>
      </c>
      <c r="AF35" s="14">
        <v>0</v>
      </c>
      <c r="AG35" s="14">
        <v>0</v>
      </c>
      <c r="AH35" s="10"/>
      <c r="AO35" s="1"/>
    </row>
    <row r="36" spans="1:41" s="9" customFormat="1" ht="15" customHeight="1" x14ac:dyDescent="0.3">
      <c r="A36" s="1"/>
      <c r="B36" s="1"/>
      <c r="C36" s="1"/>
      <c r="D36" s="5"/>
      <c r="E36" s="5"/>
      <c r="F36" s="6"/>
      <c r="G36" s="14"/>
      <c r="H36" s="14"/>
      <c r="I36" s="14"/>
      <c r="J36" s="14"/>
      <c r="K36" s="14"/>
      <c r="L36" s="14"/>
      <c r="M36" s="14"/>
      <c r="N36" s="14"/>
      <c r="O36" s="14"/>
      <c r="P36" s="14"/>
      <c r="Q36" s="14"/>
      <c r="R36" s="14"/>
      <c r="S36" s="14"/>
      <c r="T36" s="14"/>
      <c r="U36" s="14"/>
      <c r="V36" s="14"/>
      <c r="W36" s="14"/>
      <c r="X36" s="14"/>
      <c r="Y36" s="14"/>
      <c r="Z36" s="14"/>
      <c r="AA36" s="14"/>
      <c r="AB36" s="14"/>
      <c r="AO36" s="1"/>
    </row>
    <row r="37" spans="1:41" s="9" customFormat="1" ht="15" customHeight="1" x14ac:dyDescent="0.3">
      <c r="A37" s="12" t="s">
        <v>341</v>
      </c>
    </row>
    <row r="38" spans="1:41" s="9" customFormat="1" ht="15" customHeight="1" x14ac:dyDescent="0.3">
      <c r="A38" s="2" t="s">
        <v>156</v>
      </c>
      <c r="B38" s="2" t="s">
        <v>97</v>
      </c>
      <c r="C38" s="2" t="s">
        <v>157</v>
      </c>
      <c r="D38" s="2" t="s">
        <v>158</v>
      </c>
      <c r="E38" s="2" t="s">
        <v>159</v>
      </c>
      <c r="F38" s="2" t="s">
        <v>98</v>
      </c>
      <c r="G38" s="15" t="s">
        <v>116</v>
      </c>
      <c r="H38" s="15" t="s">
        <v>117</v>
      </c>
      <c r="I38" s="15" t="s">
        <v>118</v>
      </c>
      <c r="J38" s="15" t="s">
        <v>119</v>
      </c>
      <c r="K38" s="15" t="s">
        <v>120</v>
      </c>
      <c r="L38" s="15" t="s">
        <v>121</v>
      </c>
      <c r="M38" s="15" t="s">
        <v>122</v>
      </c>
      <c r="N38" s="15" t="s">
        <v>123</v>
      </c>
      <c r="O38" s="15" t="s">
        <v>124</v>
      </c>
      <c r="P38" s="15" t="s">
        <v>125</v>
      </c>
      <c r="Q38" s="15" t="s">
        <v>126</v>
      </c>
      <c r="R38" s="15" t="s">
        <v>127</v>
      </c>
      <c r="S38" s="15" t="s">
        <v>128</v>
      </c>
      <c r="T38" s="15" t="s">
        <v>129</v>
      </c>
      <c r="U38" s="15" t="s">
        <v>130</v>
      </c>
      <c r="V38" s="15" t="s">
        <v>131</v>
      </c>
      <c r="W38" s="15" t="s">
        <v>132</v>
      </c>
      <c r="X38" s="15" t="s">
        <v>133</v>
      </c>
      <c r="Y38" s="15" t="s">
        <v>134</v>
      </c>
      <c r="Z38" s="15" t="s">
        <v>135</v>
      </c>
      <c r="AA38" s="15" t="s">
        <v>136</v>
      </c>
      <c r="AB38" s="15" t="s">
        <v>137</v>
      </c>
      <c r="AC38" s="15" t="s">
        <v>138</v>
      </c>
      <c r="AD38" s="15" t="s">
        <v>139</v>
      </c>
      <c r="AE38" s="15" t="s">
        <v>140</v>
      </c>
      <c r="AF38" s="15" t="s">
        <v>141</v>
      </c>
      <c r="AG38" s="15" t="s">
        <v>142</v>
      </c>
      <c r="AO38" s="1"/>
    </row>
    <row r="39" spans="1:41" s="9" customFormat="1" ht="15" customHeight="1" x14ac:dyDescent="0.3">
      <c r="A39" s="1" t="s">
        <v>165</v>
      </c>
      <c r="B39" s="1" t="s">
        <v>102</v>
      </c>
      <c r="C39" s="1" t="s">
        <v>160</v>
      </c>
      <c r="D39" s="1" t="s">
        <v>161</v>
      </c>
      <c r="E39" s="1" t="s">
        <v>166</v>
      </c>
      <c r="F39" s="6" t="s">
        <v>101</v>
      </c>
      <c r="G39" s="14">
        <v>30100</v>
      </c>
      <c r="H39" s="14">
        <v>0</v>
      </c>
      <c r="I39" s="14">
        <v>0</v>
      </c>
      <c r="J39" s="14">
        <v>0</v>
      </c>
      <c r="K39" s="14">
        <v>0</v>
      </c>
      <c r="L39" s="14">
        <v>0</v>
      </c>
      <c r="M39" s="14">
        <v>5000</v>
      </c>
      <c r="N39" s="14">
        <v>0</v>
      </c>
      <c r="O39" s="14">
        <v>0</v>
      </c>
      <c r="P39" s="14">
        <v>0</v>
      </c>
      <c r="Q39" s="14">
        <v>13500</v>
      </c>
      <c r="R39" s="14">
        <v>0</v>
      </c>
      <c r="S39" s="14">
        <v>0</v>
      </c>
      <c r="T39" s="14">
        <v>0</v>
      </c>
      <c r="U39" s="14">
        <v>0</v>
      </c>
      <c r="V39" s="14">
        <v>0</v>
      </c>
      <c r="W39" s="14">
        <v>0</v>
      </c>
      <c r="X39" s="14">
        <v>0</v>
      </c>
      <c r="Y39" s="14">
        <v>5000</v>
      </c>
      <c r="Z39" s="14">
        <v>6600</v>
      </c>
      <c r="AA39" s="14">
        <v>0</v>
      </c>
      <c r="AB39" s="14">
        <v>0</v>
      </c>
      <c r="AC39" s="14">
        <v>0</v>
      </c>
      <c r="AD39" s="14">
        <v>0</v>
      </c>
      <c r="AE39" s="14">
        <v>0</v>
      </c>
      <c r="AF39" s="14">
        <v>0</v>
      </c>
      <c r="AG39" s="14">
        <v>0</v>
      </c>
      <c r="AH39" s="10"/>
      <c r="AO39" s="1"/>
    </row>
    <row r="40" spans="1:41" s="9" customFormat="1" ht="15" customHeight="1" x14ac:dyDescent="0.3">
      <c r="A40" s="1" t="s">
        <v>171</v>
      </c>
      <c r="B40" s="1" t="s">
        <v>102</v>
      </c>
      <c r="C40" s="1" t="s">
        <v>160</v>
      </c>
      <c r="D40" s="1" t="s">
        <v>161</v>
      </c>
      <c r="E40" s="1" t="s">
        <v>172</v>
      </c>
      <c r="F40" s="6" t="s">
        <v>101</v>
      </c>
      <c r="G40" s="14">
        <v>326276</v>
      </c>
      <c r="H40" s="14">
        <v>0</v>
      </c>
      <c r="I40" s="14">
        <v>76320</v>
      </c>
      <c r="J40" s="14">
        <v>9360</v>
      </c>
      <c r="K40" s="14">
        <v>16000</v>
      </c>
      <c r="L40" s="14">
        <v>0</v>
      </c>
      <c r="M40" s="14">
        <v>0</v>
      </c>
      <c r="N40" s="14">
        <v>0</v>
      </c>
      <c r="O40" s="14">
        <v>0</v>
      </c>
      <c r="P40" s="14">
        <v>0</v>
      </c>
      <c r="Q40" s="14">
        <v>15398</v>
      </c>
      <c r="R40" s="14">
        <v>0</v>
      </c>
      <c r="S40" s="14">
        <v>0</v>
      </c>
      <c r="T40" s="14">
        <v>15700</v>
      </c>
      <c r="U40" s="14">
        <v>0</v>
      </c>
      <c r="V40" s="14">
        <v>5493</v>
      </c>
      <c r="W40" s="14">
        <v>0</v>
      </c>
      <c r="X40" s="14">
        <v>0</v>
      </c>
      <c r="Y40" s="14">
        <v>101980</v>
      </c>
      <c r="Z40" s="14">
        <v>0</v>
      </c>
      <c r="AA40" s="14">
        <v>0</v>
      </c>
      <c r="AB40" s="14">
        <v>7500</v>
      </c>
      <c r="AC40" s="14">
        <v>31000</v>
      </c>
      <c r="AD40" s="14">
        <v>26435</v>
      </c>
      <c r="AE40" s="14">
        <v>9500</v>
      </c>
      <c r="AF40" s="14">
        <v>0</v>
      </c>
      <c r="AG40" s="14">
        <v>11590</v>
      </c>
      <c r="AH40" s="10"/>
      <c r="AO40" s="1"/>
    </row>
    <row r="41" spans="1:41" s="9" customFormat="1" ht="15" customHeight="1" x14ac:dyDescent="0.3">
      <c r="A41" s="1" t="s">
        <v>176</v>
      </c>
      <c r="B41" s="1" t="s">
        <v>102</v>
      </c>
      <c r="C41" s="1" t="s">
        <v>160</v>
      </c>
      <c r="D41" s="1" t="s">
        <v>161</v>
      </c>
      <c r="E41" s="1" t="s">
        <v>177</v>
      </c>
      <c r="F41" s="6" t="s">
        <v>101</v>
      </c>
      <c r="G41" s="14">
        <v>565454</v>
      </c>
      <c r="H41" s="14">
        <v>0</v>
      </c>
      <c r="I41" s="14">
        <v>87640</v>
      </c>
      <c r="J41" s="14">
        <v>0</v>
      </c>
      <c r="K41" s="14">
        <v>0</v>
      </c>
      <c r="L41" s="14">
        <v>0</v>
      </c>
      <c r="M41" s="14">
        <v>0</v>
      </c>
      <c r="N41" s="14">
        <v>0</v>
      </c>
      <c r="O41" s="14">
        <v>0</v>
      </c>
      <c r="P41" s="14">
        <v>0</v>
      </c>
      <c r="Q41" s="14">
        <v>0</v>
      </c>
      <c r="R41" s="14">
        <v>0</v>
      </c>
      <c r="S41" s="14">
        <v>0</v>
      </c>
      <c r="T41" s="14">
        <v>289700</v>
      </c>
      <c r="U41" s="14">
        <v>14700</v>
      </c>
      <c r="V41" s="14">
        <v>0</v>
      </c>
      <c r="W41" s="14">
        <v>0</v>
      </c>
      <c r="X41" s="14">
        <v>9720</v>
      </c>
      <c r="Y41" s="14">
        <v>0</v>
      </c>
      <c r="Z41" s="14">
        <v>0</v>
      </c>
      <c r="AA41" s="14">
        <v>54800</v>
      </c>
      <c r="AB41" s="14">
        <v>0</v>
      </c>
      <c r="AC41" s="14">
        <v>17100</v>
      </c>
      <c r="AD41" s="14">
        <v>46494</v>
      </c>
      <c r="AE41" s="14">
        <v>0</v>
      </c>
      <c r="AF41" s="14">
        <v>0</v>
      </c>
      <c r="AG41" s="14">
        <v>45300</v>
      </c>
      <c r="AH41" s="10"/>
      <c r="AO41" s="1"/>
    </row>
    <row r="42" spans="1:41" s="9" customFormat="1" ht="15" customHeight="1" x14ac:dyDescent="0.3">
      <c r="A42" s="1" t="s">
        <v>181</v>
      </c>
      <c r="B42" s="1" t="s">
        <v>102</v>
      </c>
      <c r="C42" s="1" t="s">
        <v>160</v>
      </c>
      <c r="D42" s="1" t="s">
        <v>161</v>
      </c>
      <c r="E42" s="1" t="s">
        <v>182</v>
      </c>
      <c r="F42" s="6" t="s">
        <v>101</v>
      </c>
      <c r="G42" s="14">
        <v>1143505</v>
      </c>
      <c r="H42" s="14">
        <v>104121</v>
      </c>
      <c r="I42" s="14">
        <v>166269</v>
      </c>
      <c r="J42" s="14">
        <v>5300</v>
      </c>
      <c r="K42" s="14">
        <v>0</v>
      </c>
      <c r="L42" s="14">
        <v>8460</v>
      </c>
      <c r="M42" s="14">
        <v>0</v>
      </c>
      <c r="N42" s="14">
        <v>0</v>
      </c>
      <c r="O42" s="14">
        <v>8000</v>
      </c>
      <c r="P42" s="14">
        <v>0</v>
      </c>
      <c r="Q42" s="14">
        <v>13456</v>
      </c>
      <c r="R42" s="14">
        <v>37791</v>
      </c>
      <c r="S42" s="14">
        <v>0</v>
      </c>
      <c r="T42" s="14">
        <v>48110</v>
      </c>
      <c r="U42" s="14">
        <v>25345</v>
      </c>
      <c r="V42" s="14">
        <v>0</v>
      </c>
      <c r="W42" s="14">
        <v>0</v>
      </c>
      <c r="X42" s="14">
        <v>17480</v>
      </c>
      <c r="Y42" s="14">
        <v>74928</v>
      </c>
      <c r="Z42" s="14">
        <v>47128</v>
      </c>
      <c r="AA42" s="14">
        <v>146288</v>
      </c>
      <c r="AB42" s="14">
        <v>118459</v>
      </c>
      <c r="AC42" s="14">
        <v>42898</v>
      </c>
      <c r="AD42" s="14">
        <v>230837</v>
      </c>
      <c r="AE42" s="14">
        <v>11665</v>
      </c>
      <c r="AF42" s="14">
        <v>22360</v>
      </c>
      <c r="AG42" s="14">
        <v>14610</v>
      </c>
      <c r="AH42" s="10"/>
      <c r="AO42" s="1"/>
    </row>
    <row r="43" spans="1:41" s="9" customFormat="1" ht="15" customHeight="1" x14ac:dyDescent="0.3">
      <c r="A43" s="1" t="s">
        <v>184</v>
      </c>
      <c r="B43" s="1" t="s">
        <v>102</v>
      </c>
      <c r="C43" s="1" t="s">
        <v>160</v>
      </c>
      <c r="D43" s="1" t="s">
        <v>161</v>
      </c>
      <c r="E43" s="1" t="s">
        <v>185</v>
      </c>
      <c r="F43" s="6" t="s">
        <v>101</v>
      </c>
      <c r="G43" s="14">
        <v>1762118</v>
      </c>
      <c r="H43" s="14">
        <v>127670</v>
      </c>
      <c r="I43" s="14">
        <v>91800</v>
      </c>
      <c r="J43" s="14">
        <v>57140</v>
      </c>
      <c r="K43" s="14">
        <v>0</v>
      </c>
      <c r="L43" s="14">
        <v>0</v>
      </c>
      <c r="M43" s="14">
        <v>0</v>
      </c>
      <c r="N43" s="14">
        <v>0</v>
      </c>
      <c r="O43" s="14">
        <v>50000</v>
      </c>
      <c r="P43" s="14">
        <v>0</v>
      </c>
      <c r="Q43" s="14">
        <v>46965</v>
      </c>
      <c r="R43" s="14">
        <v>123053</v>
      </c>
      <c r="S43" s="14">
        <v>0</v>
      </c>
      <c r="T43" s="14">
        <v>128700</v>
      </c>
      <c r="U43" s="14">
        <v>48110</v>
      </c>
      <c r="V43" s="14">
        <v>0</v>
      </c>
      <c r="W43" s="14">
        <v>4848</v>
      </c>
      <c r="X43" s="14">
        <v>22020</v>
      </c>
      <c r="Y43" s="14">
        <v>541350</v>
      </c>
      <c r="Z43" s="14">
        <v>9096</v>
      </c>
      <c r="AA43" s="14">
        <v>148788</v>
      </c>
      <c r="AB43" s="14">
        <v>0</v>
      </c>
      <c r="AC43" s="14">
        <v>216630</v>
      </c>
      <c r="AD43" s="14">
        <v>145948</v>
      </c>
      <c r="AE43" s="14">
        <v>0</v>
      </c>
      <c r="AF43" s="14">
        <v>0</v>
      </c>
      <c r="AG43" s="14">
        <v>0</v>
      </c>
      <c r="AH43" s="10"/>
      <c r="AO43" s="1"/>
    </row>
    <row r="44" spans="1:41" s="9" customFormat="1" ht="15" customHeight="1" x14ac:dyDescent="0.3">
      <c r="A44" s="1" t="s">
        <v>186</v>
      </c>
      <c r="B44" s="1" t="s">
        <v>102</v>
      </c>
      <c r="C44" s="1" t="s">
        <v>160</v>
      </c>
      <c r="D44" s="1" t="s">
        <v>161</v>
      </c>
      <c r="E44" s="1" t="s">
        <v>187</v>
      </c>
      <c r="F44" s="6" t="s">
        <v>101</v>
      </c>
      <c r="G44" s="14">
        <v>1498652</v>
      </c>
      <c r="H44" s="14">
        <v>57384</v>
      </c>
      <c r="I44" s="14">
        <v>358282</v>
      </c>
      <c r="J44" s="14">
        <v>18400</v>
      </c>
      <c r="K44" s="14">
        <v>67800</v>
      </c>
      <c r="L44" s="14">
        <v>24900</v>
      </c>
      <c r="M44" s="14">
        <v>6400</v>
      </c>
      <c r="N44" s="14">
        <v>11570</v>
      </c>
      <c r="O44" s="14">
        <v>20020</v>
      </c>
      <c r="P44" s="14">
        <v>45630</v>
      </c>
      <c r="Q44" s="14">
        <v>220208</v>
      </c>
      <c r="R44" s="14">
        <v>17310</v>
      </c>
      <c r="S44" s="14">
        <v>53210</v>
      </c>
      <c r="T44" s="14">
        <v>107027</v>
      </c>
      <c r="U44" s="14">
        <v>94909</v>
      </c>
      <c r="V44" s="14">
        <v>0</v>
      </c>
      <c r="W44" s="14">
        <v>4400</v>
      </c>
      <c r="X44" s="14">
        <v>0</v>
      </c>
      <c r="Y44" s="14">
        <v>0</v>
      </c>
      <c r="Z44" s="14">
        <v>4240</v>
      </c>
      <c r="AA44" s="14">
        <v>83853</v>
      </c>
      <c r="AB44" s="14">
        <v>143250</v>
      </c>
      <c r="AC44" s="14">
        <v>0</v>
      </c>
      <c r="AD44" s="14">
        <v>91749</v>
      </c>
      <c r="AE44" s="14">
        <v>0</v>
      </c>
      <c r="AF44" s="14">
        <v>55070</v>
      </c>
      <c r="AG44" s="14">
        <v>13040</v>
      </c>
      <c r="AH44" s="10"/>
      <c r="AO44" s="1"/>
    </row>
    <row r="45" spans="1:41" s="9" customFormat="1" ht="15" customHeight="1" x14ac:dyDescent="0.3">
      <c r="A45" s="1" t="s">
        <v>188</v>
      </c>
      <c r="B45" s="1" t="s">
        <v>102</v>
      </c>
      <c r="C45" s="1" t="s">
        <v>160</v>
      </c>
      <c r="D45" s="1" t="s">
        <v>161</v>
      </c>
      <c r="E45" s="1" t="s">
        <v>189</v>
      </c>
      <c r="F45" s="6" t="s">
        <v>101</v>
      </c>
      <c r="G45" s="14">
        <v>103213</v>
      </c>
      <c r="H45" s="14">
        <v>0</v>
      </c>
      <c r="I45" s="14">
        <v>24100</v>
      </c>
      <c r="J45" s="14">
        <v>18530</v>
      </c>
      <c r="K45" s="14">
        <v>0</v>
      </c>
      <c r="L45" s="14">
        <v>0</v>
      </c>
      <c r="M45" s="14">
        <v>0</v>
      </c>
      <c r="N45" s="14">
        <v>0</v>
      </c>
      <c r="O45" s="14">
        <v>0</v>
      </c>
      <c r="P45" s="14">
        <v>0</v>
      </c>
      <c r="Q45" s="14">
        <v>3625</v>
      </c>
      <c r="R45" s="14">
        <v>4488</v>
      </c>
      <c r="S45" s="14">
        <v>0</v>
      </c>
      <c r="T45" s="14">
        <v>0</v>
      </c>
      <c r="U45" s="14">
        <v>0</v>
      </c>
      <c r="V45" s="14">
        <v>7610</v>
      </c>
      <c r="W45" s="14">
        <v>0</v>
      </c>
      <c r="X45" s="14">
        <v>5000</v>
      </c>
      <c r="Y45" s="14">
        <v>0</v>
      </c>
      <c r="Z45" s="14">
        <v>0</v>
      </c>
      <c r="AA45" s="14">
        <v>0</v>
      </c>
      <c r="AB45" s="14">
        <v>0</v>
      </c>
      <c r="AC45" s="14">
        <v>29290</v>
      </c>
      <c r="AD45" s="14">
        <v>3735</v>
      </c>
      <c r="AE45" s="14">
        <v>0</v>
      </c>
      <c r="AF45" s="14">
        <v>0</v>
      </c>
      <c r="AG45" s="14">
        <v>6835</v>
      </c>
      <c r="AH45" s="10"/>
      <c r="AO45" s="1"/>
    </row>
    <row r="46" spans="1:41" s="9" customFormat="1" ht="15" customHeight="1" x14ac:dyDescent="0.3">
      <c r="A46" s="1" t="s">
        <v>196</v>
      </c>
      <c r="B46" s="1" t="s">
        <v>102</v>
      </c>
      <c r="C46" s="1" t="s">
        <v>160</v>
      </c>
      <c r="D46" s="1" t="s">
        <v>161</v>
      </c>
      <c r="E46" s="1" t="s">
        <v>197</v>
      </c>
      <c r="F46" s="6" t="s">
        <v>101</v>
      </c>
      <c r="G46" s="14">
        <v>0</v>
      </c>
      <c r="H46" s="14">
        <v>0</v>
      </c>
      <c r="I46" s="14">
        <v>0</v>
      </c>
      <c r="J46" s="14">
        <v>0</v>
      </c>
      <c r="K46" s="14">
        <v>0</v>
      </c>
      <c r="L46" s="14">
        <v>0</v>
      </c>
      <c r="M46" s="14">
        <v>0</v>
      </c>
      <c r="N46" s="14">
        <v>0</v>
      </c>
      <c r="O46" s="14">
        <v>0</v>
      </c>
      <c r="P46" s="14">
        <v>0</v>
      </c>
      <c r="Q46" s="14">
        <v>0</v>
      </c>
      <c r="R46" s="14">
        <v>0</v>
      </c>
      <c r="S46" s="14">
        <v>0</v>
      </c>
      <c r="T46" s="14">
        <v>0</v>
      </c>
      <c r="U46" s="14">
        <v>0</v>
      </c>
      <c r="V46" s="14">
        <v>0</v>
      </c>
      <c r="W46" s="14">
        <v>0</v>
      </c>
      <c r="X46" s="14">
        <v>0</v>
      </c>
      <c r="Y46" s="14">
        <v>0</v>
      </c>
      <c r="Z46" s="14">
        <v>0</v>
      </c>
      <c r="AA46" s="14">
        <v>0</v>
      </c>
      <c r="AB46" s="14">
        <v>0</v>
      </c>
      <c r="AC46" s="14">
        <v>0</v>
      </c>
      <c r="AD46" s="14">
        <v>0</v>
      </c>
      <c r="AE46" s="14">
        <v>0</v>
      </c>
      <c r="AF46" s="14">
        <v>0</v>
      </c>
      <c r="AG46" s="14">
        <v>0</v>
      </c>
      <c r="AH46" s="10"/>
      <c r="AO46" s="1"/>
    </row>
    <row r="47" spans="1:41" ht="14.5" x14ac:dyDescent="0.35"/>
    <row r="48" spans="1:41" s="9" customFormat="1" ht="15" customHeight="1" x14ac:dyDescent="0.3">
      <c r="A48" s="12" t="s">
        <v>342</v>
      </c>
    </row>
    <row r="49" spans="1:41" s="9" customFormat="1" ht="15" customHeight="1" x14ac:dyDescent="0.3">
      <c r="A49" s="2" t="s">
        <v>156</v>
      </c>
      <c r="B49" s="2" t="s">
        <v>97</v>
      </c>
      <c r="C49" s="2" t="s">
        <v>157</v>
      </c>
      <c r="D49" s="2" t="s">
        <v>158</v>
      </c>
      <c r="E49" s="2" t="s">
        <v>159</v>
      </c>
      <c r="F49" s="2" t="s">
        <v>98</v>
      </c>
      <c r="G49" s="15" t="s">
        <v>116</v>
      </c>
      <c r="H49" s="15" t="s">
        <v>117</v>
      </c>
      <c r="I49" s="15" t="s">
        <v>118</v>
      </c>
      <c r="J49" s="15" t="s">
        <v>119</v>
      </c>
      <c r="K49" s="15" t="s">
        <v>120</v>
      </c>
      <c r="L49" s="15" t="s">
        <v>121</v>
      </c>
      <c r="M49" s="15" t="s">
        <v>122</v>
      </c>
      <c r="N49" s="15" t="s">
        <v>123</v>
      </c>
      <c r="O49" s="15" t="s">
        <v>124</v>
      </c>
      <c r="P49" s="15" t="s">
        <v>125</v>
      </c>
      <c r="Q49" s="15" t="s">
        <v>126</v>
      </c>
      <c r="R49" s="15" t="s">
        <v>127</v>
      </c>
      <c r="S49" s="15" t="s">
        <v>128</v>
      </c>
      <c r="T49" s="15" t="s">
        <v>129</v>
      </c>
      <c r="U49" s="15" t="s">
        <v>130</v>
      </c>
      <c r="V49" s="15" t="s">
        <v>131</v>
      </c>
      <c r="W49" s="15" t="s">
        <v>132</v>
      </c>
      <c r="X49" s="15" t="s">
        <v>133</v>
      </c>
      <c r="Y49" s="15" t="s">
        <v>134</v>
      </c>
      <c r="Z49" s="15" t="s">
        <v>135</v>
      </c>
      <c r="AA49" s="15" t="s">
        <v>136</v>
      </c>
      <c r="AB49" s="15" t="s">
        <v>137</v>
      </c>
      <c r="AC49" s="15" t="s">
        <v>138</v>
      </c>
      <c r="AD49" s="15" t="s">
        <v>139</v>
      </c>
      <c r="AE49" s="15" t="s">
        <v>140</v>
      </c>
      <c r="AF49" s="15" t="s">
        <v>141</v>
      </c>
      <c r="AG49" s="15" t="s">
        <v>142</v>
      </c>
      <c r="AO49" s="1"/>
    </row>
    <row r="50" spans="1:41" s="9" customFormat="1" ht="15" customHeight="1" x14ac:dyDescent="0.3">
      <c r="A50" s="1" t="s">
        <v>165</v>
      </c>
      <c r="B50" s="1" t="s">
        <v>102</v>
      </c>
      <c r="C50" s="1" t="s">
        <v>160</v>
      </c>
      <c r="D50" s="1" t="s">
        <v>161</v>
      </c>
      <c r="E50" s="1" t="s">
        <v>166</v>
      </c>
      <c r="F50" s="6" t="s">
        <v>109</v>
      </c>
      <c r="G50" s="14">
        <v>113</v>
      </c>
      <c r="H50" s="14">
        <v>0</v>
      </c>
      <c r="I50" s="14">
        <v>0</v>
      </c>
      <c r="J50" s="14">
        <v>0</v>
      </c>
      <c r="K50" s="14">
        <v>0</v>
      </c>
      <c r="L50" s="14">
        <v>7</v>
      </c>
      <c r="M50" s="14">
        <v>2</v>
      </c>
      <c r="N50" s="14">
        <v>0</v>
      </c>
      <c r="O50" s="14">
        <v>8</v>
      </c>
      <c r="P50" s="14">
        <v>0</v>
      </c>
      <c r="Q50" s="14">
        <v>17</v>
      </c>
      <c r="R50" s="14">
        <v>4</v>
      </c>
      <c r="S50" s="14">
        <v>0</v>
      </c>
      <c r="T50" s="14">
        <v>8</v>
      </c>
      <c r="U50" s="14">
        <v>1</v>
      </c>
      <c r="V50" s="14">
        <v>3</v>
      </c>
      <c r="W50" s="14">
        <v>6</v>
      </c>
      <c r="X50" s="14">
        <v>2</v>
      </c>
      <c r="Y50" s="14">
        <v>14</v>
      </c>
      <c r="Z50" s="14">
        <v>6</v>
      </c>
      <c r="AA50" s="14">
        <v>6</v>
      </c>
      <c r="AB50" s="14">
        <v>17</v>
      </c>
      <c r="AC50" s="14">
        <v>6</v>
      </c>
      <c r="AD50" s="14">
        <v>0</v>
      </c>
      <c r="AE50" s="14">
        <v>0</v>
      </c>
      <c r="AF50" s="14">
        <v>0</v>
      </c>
      <c r="AG50" s="14">
        <v>6</v>
      </c>
      <c r="AH50" s="10"/>
      <c r="AO50" s="1"/>
    </row>
    <row r="51" spans="1:41" s="9" customFormat="1" ht="15" customHeight="1" x14ac:dyDescent="0.3">
      <c r="A51" s="1" t="s">
        <v>171</v>
      </c>
      <c r="B51" s="1" t="s">
        <v>102</v>
      </c>
      <c r="C51" s="1" t="s">
        <v>160</v>
      </c>
      <c r="D51" s="1" t="s">
        <v>161</v>
      </c>
      <c r="E51" s="1" t="s">
        <v>172</v>
      </c>
      <c r="F51" s="6" t="s">
        <v>109</v>
      </c>
      <c r="G51" s="14">
        <v>525</v>
      </c>
      <c r="H51" s="14">
        <v>0</v>
      </c>
      <c r="I51" s="14">
        <v>160</v>
      </c>
      <c r="J51" s="14">
        <v>14</v>
      </c>
      <c r="K51" s="14">
        <v>4</v>
      </c>
      <c r="L51" s="14">
        <v>4</v>
      </c>
      <c r="M51" s="14">
        <v>0</v>
      </c>
      <c r="N51" s="14">
        <v>0</v>
      </c>
      <c r="O51" s="14">
        <v>5</v>
      </c>
      <c r="P51" s="14">
        <v>1</v>
      </c>
      <c r="Q51" s="14">
        <v>43</v>
      </c>
      <c r="R51" s="14">
        <v>20</v>
      </c>
      <c r="S51" s="14">
        <v>2</v>
      </c>
      <c r="T51" s="14">
        <v>24</v>
      </c>
      <c r="U51" s="14">
        <v>6</v>
      </c>
      <c r="V51" s="14">
        <v>5</v>
      </c>
      <c r="W51" s="14">
        <v>2</v>
      </c>
      <c r="X51" s="14">
        <v>0</v>
      </c>
      <c r="Y51" s="14">
        <v>11</v>
      </c>
      <c r="Z51" s="14">
        <v>14</v>
      </c>
      <c r="AA51" s="14">
        <v>18</v>
      </c>
      <c r="AB51" s="14">
        <v>15</v>
      </c>
      <c r="AC51" s="14">
        <v>109</v>
      </c>
      <c r="AD51" s="14">
        <v>8</v>
      </c>
      <c r="AE51" s="14">
        <v>37</v>
      </c>
      <c r="AF51" s="14">
        <v>0</v>
      </c>
      <c r="AG51" s="14">
        <v>23</v>
      </c>
      <c r="AH51" s="10"/>
      <c r="AO51" s="1"/>
    </row>
    <row r="52" spans="1:41" s="9" customFormat="1" ht="15" customHeight="1" x14ac:dyDescent="0.3">
      <c r="A52" s="1" t="s">
        <v>176</v>
      </c>
      <c r="B52" s="1" t="s">
        <v>102</v>
      </c>
      <c r="C52" s="1" t="s">
        <v>160</v>
      </c>
      <c r="D52" s="1" t="s">
        <v>161</v>
      </c>
      <c r="E52" s="1" t="s">
        <v>177</v>
      </c>
      <c r="F52" s="6" t="s">
        <v>109</v>
      </c>
      <c r="G52" s="14">
        <v>0</v>
      </c>
      <c r="H52" s="14">
        <v>0</v>
      </c>
      <c r="I52" s="14">
        <v>0</v>
      </c>
      <c r="J52" s="14">
        <v>0</v>
      </c>
      <c r="K52" s="14">
        <v>0</v>
      </c>
      <c r="L52" s="14">
        <v>0</v>
      </c>
      <c r="M52" s="14">
        <v>0</v>
      </c>
      <c r="N52" s="14">
        <v>0</v>
      </c>
      <c r="O52" s="14">
        <v>0</v>
      </c>
      <c r="P52" s="14">
        <v>0</v>
      </c>
      <c r="Q52" s="14">
        <v>0</v>
      </c>
      <c r="R52" s="14">
        <v>0</v>
      </c>
      <c r="S52" s="14">
        <v>0</v>
      </c>
      <c r="T52" s="14">
        <v>0</v>
      </c>
      <c r="U52" s="14">
        <v>0</v>
      </c>
      <c r="V52" s="14">
        <v>0</v>
      </c>
      <c r="W52" s="14">
        <v>0</v>
      </c>
      <c r="X52" s="14">
        <v>0</v>
      </c>
      <c r="Y52" s="14">
        <v>0</v>
      </c>
      <c r="Z52" s="14">
        <v>0</v>
      </c>
      <c r="AA52" s="14">
        <v>0</v>
      </c>
      <c r="AB52" s="14">
        <v>0</v>
      </c>
      <c r="AC52" s="14">
        <v>0</v>
      </c>
      <c r="AD52" s="14">
        <v>0</v>
      </c>
      <c r="AE52" s="14">
        <v>0</v>
      </c>
      <c r="AF52" s="14">
        <v>0</v>
      </c>
      <c r="AG52" s="14">
        <v>0</v>
      </c>
      <c r="AH52" s="10"/>
      <c r="AO52" s="1"/>
    </row>
    <row r="53" spans="1:41" s="9" customFormat="1" ht="15" customHeight="1" x14ac:dyDescent="0.3">
      <c r="A53" s="1" t="s">
        <v>181</v>
      </c>
      <c r="B53" s="1" t="s">
        <v>102</v>
      </c>
      <c r="C53" s="1" t="s">
        <v>160</v>
      </c>
      <c r="D53" s="1" t="s">
        <v>161</v>
      </c>
      <c r="E53" s="1" t="s">
        <v>182</v>
      </c>
      <c r="F53" s="6" t="s">
        <v>109</v>
      </c>
      <c r="G53" s="14">
        <v>9968</v>
      </c>
      <c r="H53" s="14">
        <v>1086</v>
      </c>
      <c r="I53" s="14">
        <v>1716</v>
      </c>
      <c r="J53" s="14">
        <v>303</v>
      </c>
      <c r="K53" s="14">
        <v>8</v>
      </c>
      <c r="L53" s="14">
        <v>118</v>
      </c>
      <c r="M53" s="14">
        <v>6</v>
      </c>
      <c r="N53" s="14">
        <v>26</v>
      </c>
      <c r="O53" s="14">
        <v>101</v>
      </c>
      <c r="P53" s="14">
        <v>15</v>
      </c>
      <c r="Q53" s="14">
        <v>644</v>
      </c>
      <c r="R53" s="14">
        <v>591</v>
      </c>
      <c r="S53" s="14">
        <v>77</v>
      </c>
      <c r="T53" s="14">
        <v>781</v>
      </c>
      <c r="U53" s="14">
        <v>179</v>
      </c>
      <c r="V53" s="14">
        <v>55</v>
      </c>
      <c r="W53" s="14">
        <v>17</v>
      </c>
      <c r="X53" s="14">
        <v>662</v>
      </c>
      <c r="Y53" s="14">
        <v>207</v>
      </c>
      <c r="Z53" s="14">
        <v>943</v>
      </c>
      <c r="AA53" s="14">
        <v>510</v>
      </c>
      <c r="AB53" s="14">
        <v>522</v>
      </c>
      <c r="AC53" s="14">
        <v>436</v>
      </c>
      <c r="AD53" s="14">
        <v>432</v>
      </c>
      <c r="AE53" s="14">
        <v>197</v>
      </c>
      <c r="AF53" s="14">
        <v>231</v>
      </c>
      <c r="AG53" s="14">
        <v>105</v>
      </c>
      <c r="AH53" s="10"/>
      <c r="AO53" s="1"/>
    </row>
    <row r="54" spans="1:41" s="9" customFormat="1" ht="15" customHeight="1" x14ac:dyDescent="0.3">
      <c r="A54" s="1" t="s">
        <v>184</v>
      </c>
      <c r="B54" s="1" t="s">
        <v>102</v>
      </c>
      <c r="C54" s="1" t="s">
        <v>160</v>
      </c>
      <c r="D54" s="1" t="s">
        <v>161</v>
      </c>
      <c r="E54" s="1" t="s">
        <v>185</v>
      </c>
      <c r="F54" s="6" t="s">
        <v>109</v>
      </c>
      <c r="G54" s="14">
        <v>2805</v>
      </c>
      <c r="H54" s="14">
        <v>846</v>
      </c>
      <c r="I54" s="14">
        <v>288</v>
      </c>
      <c r="J54" s="14">
        <v>216</v>
      </c>
      <c r="K54" s="14">
        <v>6</v>
      </c>
      <c r="L54" s="14">
        <v>24</v>
      </c>
      <c r="M54" s="14">
        <v>3</v>
      </c>
      <c r="N54" s="14">
        <v>1</v>
      </c>
      <c r="O54" s="14">
        <v>2</v>
      </c>
      <c r="P54" s="14">
        <v>3</v>
      </c>
      <c r="Q54" s="14">
        <v>221</v>
      </c>
      <c r="R54" s="14">
        <v>72</v>
      </c>
      <c r="S54" s="14">
        <v>43</v>
      </c>
      <c r="T54" s="14">
        <v>57</v>
      </c>
      <c r="U54" s="14">
        <v>24</v>
      </c>
      <c r="V54" s="14">
        <v>32</v>
      </c>
      <c r="W54" s="14">
        <v>14</v>
      </c>
      <c r="X54" s="14">
        <v>291</v>
      </c>
      <c r="Y54" s="14">
        <v>87</v>
      </c>
      <c r="Z54" s="14">
        <v>159</v>
      </c>
      <c r="AA54" s="14">
        <v>238</v>
      </c>
      <c r="AB54" s="14">
        <v>8</v>
      </c>
      <c r="AC54" s="14">
        <v>126</v>
      </c>
      <c r="AD54" s="14">
        <v>20</v>
      </c>
      <c r="AE54" s="14">
        <v>11</v>
      </c>
      <c r="AF54" s="14">
        <v>8</v>
      </c>
      <c r="AG54" s="14">
        <v>5</v>
      </c>
      <c r="AH54" s="10"/>
      <c r="AO54" s="1"/>
    </row>
    <row r="55" spans="1:41" s="9" customFormat="1" ht="15" customHeight="1" x14ac:dyDescent="0.3">
      <c r="A55" s="1" t="s">
        <v>186</v>
      </c>
      <c r="B55" s="1" t="s">
        <v>102</v>
      </c>
      <c r="C55" s="1" t="s">
        <v>160</v>
      </c>
      <c r="D55" s="1" t="s">
        <v>161</v>
      </c>
      <c r="E55" s="1" t="s">
        <v>187</v>
      </c>
      <c r="F55" s="6" t="s">
        <v>109</v>
      </c>
      <c r="G55" s="14">
        <v>658</v>
      </c>
      <c r="H55" s="14">
        <v>22</v>
      </c>
      <c r="I55" s="14">
        <v>248</v>
      </c>
      <c r="J55" s="14">
        <v>7</v>
      </c>
      <c r="K55" s="14">
        <v>8</v>
      </c>
      <c r="L55" s="14">
        <v>67</v>
      </c>
      <c r="M55" s="14">
        <v>16</v>
      </c>
      <c r="N55" s="14">
        <v>1</v>
      </c>
      <c r="O55" s="14">
        <v>2</v>
      </c>
      <c r="P55" s="14">
        <v>0</v>
      </c>
      <c r="Q55" s="14">
        <v>46</v>
      </c>
      <c r="R55" s="14">
        <v>17</v>
      </c>
      <c r="S55" s="14">
        <v>48</v>
      </c>
      <c r="T55" s="14">
        <v>31</v>
      </c>
      <c r="U55" s="14">
        <v>44</v>
      </c>
      <c r="V55" s="14">
        <v>7</v>
      </c>
      <c r="W55" s="14">
        <v>2</v>
      </c>
      <c r="X55" s="14">
        <v>4</v>
      </c>
      <c r="Y55" s="14">
        <v>11</v>
      </c>
      <c r="Z55" s="14">
        <v>13</v>
      </c>
      <c r="AA55" s="14">
        <v>19</v>
      </c>
      <c r="AB55" s="14">
        <v>14</v>
      </c>
      <c r="AC55" s="14">
        <v>12</v>
      </c>
      <c r="AD55" s="14">
        <v>12</v>
      </c>
      <c r="AE55" s="14">
        <v>4</v>
      </c>
      <c r="AF55" s="14">
        <v>0</v>
      </c>
      <c r="AG55" s="14">
        <v>3</v>
      </c>
      <c r="AH55" s="10"/>
      <c r="AO55" s="1"/>
    </row>
    <row r="56" spans="1:41" s="9" customFormat="1" ht="15" customHeight="1" x14ac:dyDescent="0.3">
      <c r="A56" s="1" t="s">
        <v>188</v>
      </c>
      <c r="B56" s="1" t="s">
        <v>102</v>
      </c>
      <c r="C56" s="1" t="s">
        <v>160</v>
      </c>
      <c r="D56" s="1" t="s">
        <v>161</v>
      </c>
      <c r="E56" s="1" t="s">
        <v>189</v>
      </c>
      <c r="F56" s="6" t="s">
        <v>109</v>
      </c>
      <c r="G56" s="14">
        <v>349</v>
      </c>
      <c r="H56" s="14">
        <v>1</v>
      </c>
      <c r="I56" s="14">
        <v>49</v>
      </c>
      <c r="J56" s="14">
        <v>9</v>
      </c>
      <c r="K56" s="14">
        <v>2</v>
      </c>
      <c r="L56" s="14">
        <v>2</v>
      </c>
      <c r="M56" s="14">
        <v>0</v>
      </c>
      <c r="N56" s="14">
        <v>1</v>
      </c>
      <c r="O56" s="14">
        <v>3</v>
      </c>
      <c r="P56" s="14">
        <v>0</v>
      </c>
      <c r="Q56" s="14">
        <v>18</v>
      </c>
      <c r="R56" s="14">
        <v>10</v>
      </c>
      <c r="S56" s="14">
        <v>2</v>
      </c>
      <c r="T56" s="14">
        <v>11</v>
      </c>
      <c r="U56" s="14">
        <v>0</v>
      </c>
      <c r="V56" s="14">
        <v>8</v>
      </c>
      <c r="W56" s="14">
        <v>1</v>
      </c>
      <c r="X56" s="14">
        <v>10</v>
      </c>
      <c r="Y56" s="14">
        <v>21</v>
      </c>
      <c r="Z56" s="14">
        <v>6</v>
      </c>
      <c r="AA56" s="14">
        <v>12</v>
      </c>
      <c r="AB56" s="14">
        <v>23</v>
      </c>
      <c r="AC56" s="14">
        <v>119</v>
      </c>
      <c r="AD56" s="14">
        <v>9</v>
      </c>
      <c r="AE56" s="14">
        <v>7</v>
      </c>
      <c r="AF56" s="14">
        <v>18</v>
      </c>
      <c r="AG56" s="14">
        <v>7</v>
      </c>
      <c r="AH56" s="10"/>
      <c r="AO56" s="1"/>
    </row>
    <row r="57" spans="1:41" s="9" customFormat="1" ht="15" customHeight="1" x14ac:dyDescent="0.3">
      <c r="A57" s="1" t="s">
        <v>196</v>
      </c>
      <c r="B57" s="1" t="s">
        <v>102</v>
      </c>
      <c r="C57" s="1" t="s">
        <v>160</v>
      </c>
      <c r="D57" s="1" t="s">
        <v>161</v>
      </c>
      <c r="E57" s="1" t="s">
        <v>197</v>
      </c>
      <c r="F57" s="6" t="s">
        <v>109</v>
      </c>
      <c r="G57" s="14">
        <v>17</v>
      </c>
      <c r="H57" s="14">
        <v>0</v>
      </c>
      <c r="I57" s="14">
        <v>2</v>
      </c>
      <c r="J57" s="14">
        <v>0</v>
      </c>
      <c r="K57" s="14">
        <v>0</v>
      </c>
      <c r="L57" s="14">
        <v>0</v>
      </c>
      <c r="M57" s="14">
        <v>0</v>
      </c>
      <c r="N57" s="14">
        <v>0</v>
      </c>
      <c r="O57" s="14">
        <v>0</v>
      </c>
      <c r="P57" s="14">
        <v>0</v>
      </c>
      <c r="Q57" s="14">
        <v>0</v>
      </c>
      <c r="R57" s="14">
        <v>0</v>
      </c>
      <c r="S57" s="14">
        <v>3</v>
      </c>
      <c r="T57" s="14">
        <v>0</v>
      </c>
      <c r="U57" s="14">
        <v>2</v>
      </c>
      <c r="V57" s="14">
        <v>0</v>
      </c>
      <c r="W57" s="14">
        <v>0</v>
      </c>
      <c r="X57" s="14">
        <v>0</v>
      </c>
      <c r="Y57" s="14">
        <v>2</v>
      </c>
      <c r="Z57" s="14">
        <v>0</v>
      </c>
      <c r="AA57" s="14">
        <v>4</v>
      </c>
      <c r="AB57" s="14">
        <v>0</v>
      </c>
      <c r="AC57" s="14">
        <v>4</v>
      </c>
      <c r="AD57" s="14">
        <v>0</v>
      </c>
      <c r="AE57" s="14">
        <v>0</v>
      </c>
      <c r="AF57" s="14">
        <v>0</v>
      </c>
      <c r="AG57" s="14">
        <v>0</v>
      </c>
      <c r="AH57" s="10"/>
      <c r="AO57" s="1"/>
    </row>
    <row r="58" spans="1:41" s="9" customFormat="1" ht="15" customHeight="1" x14ac:dyDescent="0.3">
      <c r="A58" s="1"/>
      <c r="B58" s="1"/>
      <c r="C58" s="1"/>
      <c r="D58" s="5"/>
      <c r="E58" s="5"/>
      <c r="F58" s="6"/>
      <c r="G58" s="14"/>
      <c r="H58" s="14"/>
      <c r="I58" s="14"/>
      <c r="J58" s="14"/>
      <c r="K58" s="14"/>
      <c r="L58" s="14"/>
      <c r="M58" s="14"/>
      <c r="N58" s="14"/>
      <c r="O58" s="14"/>
      <c r="P58" s="14"/>
      <c r="Q58" s="14"/>
      <c r="R58" s="14"/>
      <c r="S58" s="14"/>
      <c r="T58" s="14"/>
      <c r="U58" s="14"/>
      <c r="V58" s="14"/>
      <c r="W58" s="14"/>
      <c r="X58" s="14"/>
      <c r="Y58" s="14"/>
      <c r="Z58" s="14"/>
      <c r="AA58" s="14"/>
      <c r="AB58" s="14"/>
      <c r="AO58" s="1"/>
    </row>
    <row r="59" spans="1:41" s="9" customFormat="1" ht="15" customHeight="1" x14ac:dyDescent="0.3">
      <c r="A59" s="12" t="s">
        <v>343</v>
      </c>
    </row>
    <row r="60" spans="1:41" s="9" customFormat="1" ht="15" customHeight="1" x14ac:dyDescent="0.3">
      <c r="A60" s="2" t="s">
        <v>156</v>
      </c>
      <c r="B60" s="2" t="s">
        <v>97</v>
      </c>
      <c r="C60" s="2" t="s">
        <v>157</v>
      </c>
      <c r="D60" s="2" t="s">
        <v>158</v>
      </c>
      <c r="E60" s="2" t="s">
        <v>159</v>
      </c>
      <c r="F60" s="2" t="s">
        <v>98</v>
      </c>
      <c r="G60" s="15" t="s">
        <v>116</v>
      </c>
      <c r="H60" s="15" t="s">
        <v>117</v>
      </c>
      <c r="I60" s="15" t="s">
        <v>118</v>
      </c>
      <c r="J60" s="15" t="s">
        <v>119</v>
      </c>
      <c r="K60" s="15" t="s">
        <v>120</v>
      </c>
      <c r="L60" s="15" t="s">
        <v>121</v>
      </c>
      <c r="M60" s="15" t="s">
        <v>122</v>
      </c>
      <c r="N60" s="15" t="s">
        <v>123</v>
      </c>
      <c r="O60" s="15" t="s">
        <v>124</v>
      </c>
      <c r="P60" s="15" t="s">
        <v>125</v>
      </c>
      <c r="Q60" s="15" t="s">
        <v>126</v>
      </c>
      <c r="R60" s="15" t="s">
        <v>127</v>
      </c>
      <c r="S60" s="15" t="s">
        <v>128</v>
      </c>
      <c r="T60" s="15" t="s">
        <v>129</v>
      </c>
      <c r="U60" s="15" t="s">
        <v>130</v>
      </c>
      <c r="V60" s="15" t="s">
        <v>131</v>
      </c>
      <c r="W60" s="15" t="s">
        <v>132</v>
      </c>
      <c r="X60" s="15" t="s">
        <v>133</v>
      </c>
      <c r="Y60" s="15" t="s">
        <v>134</v>
      </c>
      <c r="Z60" s="15" t="s">
        <v>135</v>
      </c>
      <c r="AA60" s="15" t="s">
        <v>136</v>
      </c>
      <c r="AB60" s="15" t="s">
        <v>137</v>
      </c>
      <c r="AC60" s="15" t="s">
        <v>138</v>
      </c>
      <c r="AD60" s="15" t="s">
        <v>139</v>
      </c>
      <c r="AE60" s="15" t="s">
        <v>140</v>
      </c>
      <c r="AF60" s="15" t="s">
        <v>141</v>
      </c>
      <c r="AG60" s="15" t="s">
        <v>142</v>
      </c>
      <c r="AO60" s="1"/>
    </row>
    <row r="61" spans="1:41" s="9" customFormat="1" ht="15" customHeight="1" x14ac:dyDescent="0.3">
      <c r="A61" s="1" t="s">
        <v>165</v>
      </c>
      <c r="B61" s="1" t="s">
        <v>102</v>
      </c>
      <c r="C61" s="1" t="s">
        <v>160</v>
      </c>
      <c r="D61" s="1" t="s">
        <v>161</v>
      </c>
      <c r="E61" s="1" t="s">
        <v>166</v>
      </c>
      <c r="F61" s="6" t="s">
        <v>109</v>
      </c>
      <c r="G61" s="14">
        <v>13</v>
      </c>
      <c r="H61" s="14">
        <v>0</v>
      </c>
      <c r="I61" s="14">
        <v>0</v>
      </c>
      <c r="J61" s="14">
        <v>1</v>
      </c>
      <c r="K61" s="14">
        <v>0</v>
      </c>
      <c r="L61" s="14">
        <v>1</v>
      </c>
      <c r="M61" s="14">
        <v>0</v>
      </c>
      <c r="N61" s="14">
        <v>0</v>
      </c>
      <c r="O61" s="14">
        <v>0</v>
      </c>
      <c r="P61" s="14">
        <v>0</v>
      </c>
      <c r="Q61" s="14">
        <v>1</v>
      </c>
      <c r="R61" s="14">
        <v>1</v>
      </c>
      <c r="S61" s="14">
        <v>0</v>
      </c>
      <c r="T61" s="14">
        <v>0</v>
      </c>
      <c r="U61" s="14">
        <v>0</v>
      </c>
      <c r="V61" s="14">
        <v>0</v>
      </c>
      <c r="W61" s="14">
        <v>0</v>
      </c>
      <c r="X61" s="14">
        <v>0</v>
      </c>
      <c r="Y61" s="14">
        <v>1</v>
      </c>
      <c r="Z61" s="14">
        <v>3</v>
      </c>
      <c r="AA61" s="14">
        <v>1</v>
      </c>
      <c r="AB61" s="14">
        <v>3</v>
      </c>
      <c r="AC61" s="14">
        <v>1</v>
      </c>
      <c r="AD61" s="14">
        <v>0</v>
      </c>
      <c r="AE61" s="14">
        <v>0</v>
      </c>
      <c r="AF61" s="14">
        <v>0</v>
      </c>
      <c r="AG61" s="14">
        <v>0</v>
      </c>
      <c r="AH61" s="10"/>
      <c r="AO61" s="1"/>
    </row>
    <row r="62" spans="1:41" s="9" customFormat="1" ht="15" customHeight="1" x14ac:dyDescent="0.3">
      <c r="A62" s="1" t="s">
        <v>171</v>
      </c>
      <c r="B62" s="1" t="s">
        <v>102</v>
      </c>
      <c r="C62" s="1" t="s">
        <v>160</v>
      </c>
      <c r="D62" s="1" t="s">
        <v>161</v>
      </c>
      <c r="E62" s="1" t="s">
        <v>172</v>
      </c>
      <c r="F62" s="6" t="s">
        <v>109</v>
      </c>
      <c r="G62" s="14">
        <v>247</v>
      </c>
      <c r="H62" s="14">
        <v>0</v>
      </c>
      <c r="I62" s="14">
        <v>71</v>
      </c>
      <c r="J62" s="14">
        <v>15</v>
      </c>
      <c r="K62" s="14">
        <v>1</v>
      </c>
      <c r="L62" s="14">
        <v>3</v>
      </c>
      <c r="M62" s="14">
        <v>0</v>
      </c>
      <c r="N62" s="14">
        <v>1</v>
      </c>
      <c r="O62" s="14">
        <v>1</v>
      </c>
      <c r="P62" s="14">
        <v>0</v>
      </c>
      <c r="Q62" s="14">
        <v>8</v>
      </c>
      <c r="R62" s="14">
        <v>10</v>
      </c>
      <c r="S62" s="14">
        <v>3</v>
      </c>
      <c r="T62" s="14">
        <v>12</v>
      </c>
      <c r="U62" s="14">
        <v>4</v>
      </c>
      <c r="V62" s="14">
        <v>2</v>
      </c>
      <c r="W62" s="14">
        <v>0</v>
      </c>
      <c r="X62" s="14">
        <v>0</v>
      </c>
      <c r="Y62" s="14">
        <v>36</v>
      </c>
      <c r="Z62" s="14">
        <v>1</v>
      </c>
      <c r="AA62" s="14">
        <v>9</v>
      </c>
      <c r="AB62" s="14">
        <v>1</v>
      </c>
      <c r="AC62" s="14">
        <v>35</v>
      </c>
      <c r="AD62" s="14">
        <v>10</v>
      </c>
      <c r="AE62" s="14">
        <v>17</v>
      </c>
      <c r="AF62" s="14">
        <v>0</v>
      </c>
      <c r="AG62" s="14">
        <v>7</v>
      </c>
      <c r="AH62" s="10"/>
      <c r="AO62" s="1"/>
    </row>
    <row r="63" spans="1:41" s="9" customFormat="1" ht="15" customHeight="1" x14ac:dyDescent="0.3">
      <c r="A63" s="1" t="s">
        <v>176</v>
      </c>
      <c r="B63" s="1" t="s">
        <v>102</v>
      </c>
      <c r="C63" s="1" t="s">
        <v>160</v>
      </c>
      <c r="D63" s="1" t="s">
        <v>161</v>
      </c>
      <c r="E63" s="1" t="s">
        <v>177</v>
      </c>
      <c r="F63" s="6" t="s">
        <v>109</v>
      </c>
      <c r="G63" s="14">
        <v>18</v>
      </c>
      <c r="H63" s="14">
        <v>0</v>
      </c>
      <c r="I63" s="14">
        <v>5</v>
      </c>
      <c r="J63" s="14">
        <v>2</v>
      </c>
      <c r="K63" s="14">
        <v>0</v>
      </c>
      <c r="L63" s="14">
        <v>0</v>
      </c>
      <c r="M63" s="14">
        <v>0</v>
      </c>
      <c r="N63" s="14">
        <v>0</v>
      </c>
      <c r="O63" s="14">
        <v>0</v>
      </c>
      <c r="P63" s="14">
        <v>0</v>
      </c>
      <c r="Q63" s="14">
        <v>2</v>
      </c>
      <c r="R63" s="14">
        <v>0</v>
      </c>
      <c r="S63" s="14">
        <v>2</v>
      </c>
      <c r="T63" s="14">
        <v>1</v>
      </c>
      <c r="U63" s="14">
        <v>0</v>
      </c>
      <c r="V63" s="14">
        <v>0</v>
      </c>
      <c r="W63" s="14">
        <v>1</v>
      </c>
      <c r="X63" s="14">
        <v>0</v>
      </c>
      <c r="Y63" s="14">
        <v>2</v>
      </c>
      <c r="Z63" s="14">
        <v>0</v>
      </c>
      <c r="AA63" s="14">
        <v>1</v>
      </c>
      <c r="AB63" s="14">
        <v>0</v>
      </c>
      <c r="AC63" s="14">
        <v>1</v>
      </c>
      <c r="AD63" s="14">
        <v>1</v>
      </c>
      <c r="AE63" s="14">
        <v>0</v>
      </c>
      <c r="AF63" s="14">
        <v>0</v>
      </c>
      <c r="AG63" s="14">
        <v>0</v>
      </c>
      <c r="AH63" s="10"/>
      <c r="AO63" s="1"/>
    </row>
    <row r="64" spans="1:41" s="9" customFormat="1" ht="15" customHeight="1" x14ac:dyDescent="0.3">
      <c r="A64" s="1" t="s">
        <v>181</v>
      </c>
      <c r="B64" s="1" t="s">
        <v>102</v>
      </c>
      <c r="C64" s="1" t="s">
        <v>160</v>
      </c>
      <c r="D64" s="1" t="s">
        <v>161</v>
      </c>
      <c r="E64" s="1" t="s">
        <v>182</v>
      </c>
      <c r="F64" s="6" t="s">
        <v>109</v>
      </c>
      <c r="G64" s="14">
        <v>1048</v>
      </c>
      <c r="H64" s="14">
        <v>148</v>
      </c>
      <c r="I64" s="14">
        <v>209</v>
      </c>
      <c r="J64" s="14">
        <v>77</v>
      </c>
      <c r="K64" s="14">
        <v>3</v>
      </c>
      <c r="L64" s="14">
        <v>45</v>
      </c>
      <c r="M64" s="14">
        <v>0</v>
      </c>
      <c r="N64" s="14">
        <v>18</v>
      </c>
      <c r="O64" s="14">
        <v>9</v>
      </c>
      <c r="P64" s="14">
        <v>6</v>
      </c>
      <c r="Q64" s="14">
        <v>51</v>
      </c>
      <c r="R64" s="14">
        <v>53</v>
      </c>
      <c r="S64" s="14">
        <v>16</v>
      </c>
      <c r="T64" s="14">
        <v>56</v>
      </c>
      <c r="U64" s="14">
        <v>6</v>
      </c>
      <c r="V64" s="14">
        <v>5</v>
      </c>
      <c r="W64" s="14">
        <v>0</v>
      </c>
      <c r="X64" s="14">
        <v>15</v>
      </c>
      <c r="Y64" s="14">
        <v>55</v>
      </c>
      <c r="Z64" s="14">
        <v>66</v>
      </c>
      <c r="AA64" s="14">
        <v>39</v>
      </c>
      <c r="AB64" s="14">
        <v>59</v>
      </c>
      <c r="AC64" s="14">
        <v>48</v>
      </c>
      <c r="AD64" s="14">
        <v>41</v>
      </c>
      <c r="AE64" s="14">
        <v>13</v>
      </c>
      <c r="AF64" s="14">
        <v>3</v>
      </c>
      <c r="AG64" s="14">
        <v>7</v>
      </c>
      <c r="AH64" s="10"/>
      <c r="AO64" s="1"/>
    </row>
    <row r="65" spans="1:41" s="9" customFormat="1" ht="15" customHeight="1" x14ac:dyDescent="0.3">
      <c r="A65" s="1" t="s">
        <v>184</v>
      </c>
      <c r="B65" s="1" t="s">
        <v>102</v>
      </c>
      <c r="C65" s="1" t="s">
        <v>160</v>
      </c>
      <c r="D65" s="1" t="s">
        <v>161</v>
      </c>
      <c r="E65" s="1" t="s">
        <v>185</v>
      </c>
      <c r="F65" s="6" t="s">
        <v>109</v>
      </c>
      <c r="G65" s="14">
        <v>715</v>
      </c>
      <c r="H65" s="14">
        <v>235</v>
      </c>
      <c r="I65" s="14">
        <v>64</v>
      </c>
      <c r="J65" s="14">
        <v>113</v>
      </c>
      <c r="K65" s="14">
        <v>2</v>
      </c>
      <c r="L65" s="14">
        <v>11</v>
      </c>
      <c r="M65" s="14">
        <v>9</v>
      </c>
      <c r="N65" s="14">
        <v>5</v>
      </c>
      <c r="O65" s="14">
        <v>3</v>
      </c>
      <c r="P65" s="14">
        <v>2</v>
      </c>
      <c r="Q65" s="14">
        <v>29</v>
      </c>
      <c r="R65" s="14">
        <v>11</v>
      </c>
      <c r="S65" s="14">
        <v>5</v>
      </c>
      <c r="T65" s="14">
        <v>16</v>
      </c>
      <c r="U65" s="14">
        <v>10</v>
      </c>
      <c r="V65" s="14">
        <v>1</v>
      </c>
      <c r="W65" s="14">
        <v>4</v>
      </c>
      <c r="X65" s="14">
        <v>40</v>
      </c>
      <c r="Y65" s="14">
        <v>52</v>
      </c>
      <c r="Z65" s="14">
        <v>42</v>
      </c>
      <c r="AA65" s="14">
        <v>30</v>
      </c>
      <c r="AB65" s="14">
        <v>3</v>
      </c>
      <c r="AC65" s="14">
        <v>16</v>
      </c>
      <c r="AD65" s="14">
        <v>11</v>
      </c>
      <c r="AE65" s="14">
        <v>1</v>
      </c>
      <c r="AF65" s="14">
        <v>0</v>
      </c>
      <c r="AG65" s="14">
        <v>0</v>
      </c>
      <c r="AH65" s="10"/>
      <c r="AO65" s="1"/>
    </row>
    <row r="66" spans="1:41" s="9" customFormat="1" ht="15" customHeight="1" x14ac:dyDescent="0.3">
      <c r="A66" s="1" t="s">
        <v>186</v>
      </c>
      <c r="B66" s="1" t="s">
        <v>102</v>
      </c>
      <c r="C66" s="1" t="s">
        <v>160</v>
      </c>
      <c r="D66" s="1" t="s">
        <v>161</v>
      </c>
      <c r="E66" s="1" t="s">
        <v>187</v>
      </c>
      <c r="F66" s="6" t="s">
        <v>109</v>
      </c>
      <c r="G66" s="14">
        <v>568</v>
      </c>
      <c r="H66" s="14">
        <v>25</v>
      </c>
      <c r="I66" s="14">
        <v>127</v>
      </c>
      <c r="J66" s="14">
        <v>26</v>
      </c>
      <c r="K66" s="14">
        <v>14</v>
      </c>
      <c r="L66" s="14">
        <v>34</v>
      </c>
      <c r="M66" s="14">
        <v>9</v>
      </c>
      <c r="N66" s="14">
        <v>8</v>
      </c>
      <c r="O66" s="14">
        <v>2</v>
      </c>
      <c r="P66" s="14">
        <v>3</v>
      </c>
      <c r="Q66" s="14">
        <v>60</v>
      </c>
      <c r="R66" s="14">
        <v>10</v>
      </c>
      <c r="S66" s="14">
        <v>67</v>
      </c>
      <c r="T66" s="14">
        <v>30</v>
      </c>
      <c r="U66" s="14">
        <v>19</v>
      </c>
      <c r="V66" s="14">
        <v>8</v>
      </c>
      <c r="W66" s="14">
        <v>3</v>
      </c>
      <c r="X66" s="14">
        <v>2</v>
      </c>
      <c r="Y66" s="14">
        <v>22</v>
      </c>
      <c r="Z66" s="14">
        <v>15</v>
      </c>
      <c r="AA66" s="14">
        <v>19</v>
      </c>
      <c r="AB66" s="14">
        <v>9</v>
      </c>
      <c r="AC66" s="14">
        <v>20</v>
      </c>
      <c r="AD66" s="14">
        <v>33</v>
      </c>
      <c r="AE66" s="14">
        <v>2</v>
      </c>
      <c r="AF66" s="14">
        <v>0</v>
      </c>
      <c r="AG66" s="14">
        <v>1</v>
      </c>
      <c r="AH66" s="10"/>
      <c r="AO66" s="1"/>
    </row>
    <row r="67" spans="1:41" s="9" customFormat="1" ht="15" customHeight="1" x14ac:dyDescent="0.3">
      <c r="A67" s="1" t="s">
        <v>188</v>
      </c>
      <c r="B67" s="1" t="s">
        <v>102</v>
      </c>
      <c r="C67" s="1" t="s">
        <v>160</v>
      </c>
      <c r="D67" s="1" t="s">
        <v>161</v>
      </c>
      <c r="E67" s="1" t="s">
        <v>189</v>
      </c>
      <c r="F67" s="6" t="s">
        <v>109</v>
      </c>
      <c r="G67" s="14">
        <v>156</v>
      </c>
      <c r="H67" s="14">
        <v>1</v>
      </c>
      <c r="I67" s="14">
        <v>18</v>
      </c>
      <c r="J67" s="14">
        <v>14</v>
      </c>
      <c r="K67" s="14">
        <v>0</v>
      </c>
      <c r="L67" s="14">
        <v>2</v>
      </c>
      <c r="M67" s="14">
        <v>0</v>
      </c>
      <c r="N67" s="14">
        <v>1</v>
      </c>
      <c r="O67" s="14">
        <v>0</v>
      </c>
      <c r="P67" s="14">
        <v>0</v>
      </c>
      <c r="Q67" s="14">
        <v>5</v>
      </c>
      <c r="R67" s="14">
        <v>3</v>
      </c>
      <c r="S67" s="14">
        <v>9</v>
      </c>
      <c r="T67" s="14">
        <v>8</v>
      </c>
      <c r="U67" s="14">
        <v>0</v>
      </c>
      <c r="V67" s="14">
        <v>1</v>
      </c>
      <c r="W67" s="14">
        <v>2</v>
      </c>
      <c r="X67" s="14">
        <v>3</v>
      </c>
      <c r="Y67" s="14">
        <v>12</v>
      </c>
      <c r="Z67" s="14">
        <v>4</v>
      </c>
      <c r="AA67" s="14">
        <v>0</v>
      </c>
      <c r="AB67" s="14">
        <v>0</v>
      </c>
      <c r="AC67" s="14">
        <v>31</v>
      </c>
      <c r="AD67" s="14">
        <v>3</v>
      </c>
      <c r="AE67" s="14">
        <v>13</v>
      </c>
      <c r="AF67" s="14">
        <v>24</v>
      </c>
      <c r="AG67" s="14">
        <v>2</v>
      </c>
      <c r="AH67" s="10"/>
      <c r="AO67" s="1"/>
    </row>
    <row r="68" spans="1:41" s="9" customFormat="1" ht="15" customHeight="1" x14ac:dyDescent="0.3">
      <c r="A68" s="1" t="s">
        <v>196</v>
      </c>
      <c r="B68" s="1" t="s">
        <v>102</v>
      </c>
      <c r="C68" s="1" t="s">
        <v>160</v>
      </c>
      <c r="D68" s="1" t="s">
        <v>161</v>
      </c>
      <c r="E68" s="1" t="s">
        <v>197</v>
      </c>
      <c r="F68" s="6" t="s">
        <v>109</v>
      </c>
      <c r="G68" s="14">
        <v>4</v>
      </c>
      <c r="H68" s="14">
        <v>0</v>
      </c>
      <c r="I68" s="14">
        <v>1</v>
      </c>
      <c r="J68" s="14">
        <v>0</v>
      </c>
      <c r="K68" s="14">
        <v>0</v>
      </c>
      <c r="L68" s="14">
        <v>0</v>
      </c>
      <c r="M68" s="14">
        <v>0</v>
      </c>
      <c r="N68" s="14">
        <v>0</v>
      </c>
      <c r="O68" s="14">
        <v>0</v>
      </c>
      <c r="P68" s="14">
        <v>0</v>
      </c>
      <c r="Q68" s="14">
        <v>0</v>
      </c>
      <c r="R68" s="14">
        <v>0</v>
      </c>
      <c r="S68" s="14">
        <v>2</v>
      </c>
      <c r="T68" s="14">
        <v>0</v>
      </c>
      <c r="U68" s="14">
        <v>0</v>
      </c>
      <c r="V68" s="14">
        <v>0</v>
      </c>
      <c r="W68" s="14">
        <v>0</v>
      </c>
      <c r="X68" s="14">
        <v>0</v>
      </c>
      <c r="Y68" s="14">
        <v>1</v>
      </c>
      <c r="Z68" s="14">
        <v>0</v>
      </c>
      <c r="AA68" s="14">
        <v>0</v>
      </c>
      <c r="AB68" s="14">
        <v>0</v>
      </c>
      <c r="AC68" s="14">
        <v>0</v>
      </c>
      <c r="AD68" s="14">
        <v>0</v>
      </c>
      <c r="AE68" s="14">
        <v>0</v>
      </c>
      <c r="AF68" s="14">
        <v>0</v>
      </c>
      <c r="AG68" s="14">
        <v>0</v>
      </c>
      <c r="AH68" s="10"/>
      <c r="AO68" s="1"/>
    </row>
    <row r="69" spans="1:41" s="9" customFormat="1" ht="15" customHeight="1" x14ac:dyDescent="0.3">
      <c r="A69" s="1"/>
      <c r="B69" s="1"/>
      <c r="C69" s="1"/>
      <c r="D69" s="5"/>
      <c r="E69" s="5"/>
      <c r="F69" s="6"/>
      <c r="G69" s="14"/>
      <c r="H69" s="14"/>
      <c r="I69" s="14"/>
      <c r="J69" s="14"/>
      <c r="K69" s="14"/>
      <c r="L69" s="14"/>
      <c r="M69" s="14"/>
      <c r="N69" s="14"/>
      <c r="O69" s="14"/>
      <c r="P69" s="14"/>
      <c r="Q69" s="14"/>
      <c r="R69" s="14"/>
      <c r="S69" s="14"/>
      <c r="T69" s="14"/>
      <c r="U69" s="14"/>
      <c r="V69" s="14"/>
      <c r="W69" s="14"/>
      <c r="X69" s="14"/>
      <c r="Y69" s="14"/>
      <c r="Z69" s="14"/>
      <c r="AA69" s="14"/>
      <c r="AB69" s="14"/>
      <c r="AO69" s="1"/>
    </row>
    <row r="70" spans="1:41" s="9" customFormat="1" ht="15" customHeight="1" x14ac:dyDescent="0.3">
      <c r="A70" s="12" t="s">
        <v>344</v>
      </c>
    </row>
    <row r="71" spans="1:41" s="9" customFormat="1" ht="15" customHeight="1" x14ac:dyDescent="0.3">
      <c r="A71" s="2" t="s">
        <v>156</v>
      </c>
      <c r="B71" s="2" t="s">
        <v>97</v>
      </c>
      <c r="C71" s="2" t="s">
        <v>157</v>
      </c>
      <c r="D71" s="2" t="s">
        <v>158</v>
      </c>
      <c r="E71" s="2" t="s">
        <v>159</v>
      </c>
      <c r="F71" s="2" t="s">
        <v>98</v>
      </c>
      <c r="G71" s="15" t="s">
        <v>116</v>
      </c>
      <c r="H71" s="15" t="s">
        <v>117</v>
      </c>
      <c r="I71" s="15" t="s">
        <v>118</v>
      </c>
      <c r="J71" s="15" t="s">
        <v>119</v>
      </c>
      <c r="K71" s="15" t="s">
        <v>120</v>
      </c>
      <c r="L71" s="15" t="s">
        <v>121</v>
      </c>
      <c r="M71" s="15" t="s">
        <v>122</v>
      </c>
      <c r="N71" s="15" t="s">
        <v>123</v>
      </c>
      <c r="O71" s="15" t="s">
        <v>124</v>
      </c>
      <c r="P71" s="15" t="s">
        <v>125</v>
      </c>
      <c r="Q71" s="15" t="s">
        <v>126</v>
      </c>
      <c r="R71" s="15" t="s">
        <v>127</v>
      </c>
      <c r="S71" s="15" t="s">
        <v>128</v>
      </c>
      <c r="T71" s="15" t="s">
        <v>129</v>
      </c>
      <c r="U71" s="15" t="s">
        <v>130</v>
      </c>
      <c r="V71" s="15" t="s">
        <v>131</v>
      </c>
      <c r="W71" s="15" t="s">
        <v>132</v>
      </c>
      <c r="X71" s="15" t="s">
        <v>133</v>
      </c>
      <c r="Y71" s="15" t="s">
        <v>134</v>
      </c>
      <c r="Z71" s="15" t="s">
        <v>135</v>
      </c>
      <c r="AA71" s="15" t="s">
        <v>136</v>
      </c>
      <c r="AB71" s="15" t="s">
        <v>137</v>
      </c>
      <c r="AC71" s="15" t="s">
        <v>138</v>
      </c>
      <c r="AD71" s="15" t="s">
        <v>139</v>
      </c>
      <c r="AE71" s="15" t="s">
        <v>140</v>
      </c>
      <c r="AF71" s="15" t="s">
        <v>141</v>
      </c>
      <c r="AG71" s="15" t="s">
        <v>142</v>
      </c>
      <c r="AO71" s="1"/>
    </row>
    <row r="72" spans="1:41" s="9" customFormat="1" ht="15" customHeight="1" x14ac:dyDescent="0.3">
      <c r="A72" s="1" t="s">
        <v>165</v>
      </c>
      <c r="B72" s="1" t="s">
        <v>102</v>
      </c>
      <c r="C72" s="1" t="s">
        <v>160</v>
      </c>
      <c r="D72" s="1" t="s">
        <v>161</v>
      </c>
      <c r="E72" s="1" t="s">
        <v>166</v>
      </c>
      <c r="F72" s="6" t="s">
        <v>109</v>
      </c>
      <c r="G72" s="14">
        <v>4</v>
      </c>
      <c r="H72" s="14">
        <v>0</v>
      </c>
      <c r="I72" s="14">
        <v>0</v>
      </c>
      <c r="J72" s="14">
        <v>0</v>
      </c>
      <c r="K72" s="14">
        <v>0</v>
      </c>
      <c r="L72" s="14">
        <v>0</v>
      </c>
      <c r="M72" s="14">
        <v>1</v>
      </c>
      <c r="N72" s="14">
        <v>0</v>
      </c>
      <c r="O72" s="14">
        <v>0</v>
      </c>
      <c r="P72" s="14">
        <v>0</v>
      </c>
      <c r="Q72" s="14">
        <v>1</v>
      </c>
      <c r="R72" s="14">
        <v>0</v>
      </c>
      <c r="S72" s="14">
        <v>0</v>
      </c>
      <c r="T72" s="14">
        <v>0</v>
      </c>
      <c r="U72" s="14">
        <v>0</v>
      </c>
      <c r="V72" s="14">
        <v>0</v>
      </c>
      <c r="W72" s="14">
        <v>0</v>
      </c>
      <c r="X72" s="14">
        <v>0</v>
      </c>
      <c r="Y72" s="14">
        <v>1</v>
      </c>
      <c r="Z72" s="14">
        <v>1</v>
      </c>
      <c r="AA72" s="14">
        <v>0</v>
      </c>
      <c r="AB72" s="14">
        <v>0</v>
      </c>
      <c r="AC72" s="14">
        <v>0</v>
      </c>
      <c r="AD72" s="14">
        <v>0</v>
      </c>
      <c r="AE72" s="14">
        <v>0</v>
      </c>
      <c r="AF72" s="14">
        <v>0</v>
      </c>
      <c r="AG72" s="14">
        <v>0</v>
      </c>
      <c r="AH72" s="10"/>
      <c r="AO72" s="1"/>
    </row>
    <row r="73" spans="1:41" s="9" customFormat="1" ht="15" customHeight="1" x14ac:dyDescent="0.3">
      <c r="A73" s="1" t="s">
        <v>171</v>
      </c>
      <c r="B73" s="1" t="s">
        <v>102</v>
      </c>
      <c r="C73" s="1" t="s">
        <v>160</v>
      </c>
      <c r="D73" s="1" t="s">
        <v>161</v>
      </c>
      <c r="E73" s="1" t="s">
        <v>172</v>
      </c>
      <c r="F73" s="6" t="s">
        <v>109</v>
      </c>
      <c r="G73" s="14">
        <v>26</v>
      </c>
      <c r="H73" s="14">
        <v>0</v>
      </c>
      <c r="I73" s="14">
        <v>8</v>
      </c>
      <c r="J73" s="14">
        <v>1</v>
      </c>
      <c r="K73" s="14">
        <v>1</v>
      </c>
      <c r="L73" s="14">
        <v>0</v>
      </c>
      <c r="M73" s="14">
        <v>0</v>
      </c>
      <c r="N73" s="14">
        <v>0</v>
      </c>
      <c r="O73" s="14">
        <v>0</v>
      </c>
      <c r="P73" s="14">
        <v>0</v>
      </c>
      <c r="Q73" s="14">
        <v>2</v>
      </c>
      <c r="R73" s="14">
        <v>0</v>
      </c>
      <c r="S73" s="14">
        <v>0</v>
      </c>
      <c r="T73" s="14">
        <v>2</v>
      </c>
      <c r="U73" s="14">
        <v>0</v>
      </c>
      <c r="V73" s="14">
        <v>1</v>
      </c>
      <c r="W73" s="14">
        <v>0</v>
      </c>
      <c r="X73" s="14">
        <v>0</v>
      </c>
      <c r="Y73" s="14">
        <v>4</v>
      </c>
      <c r="Z73" s="14">
        <v>0</v>
      </c>
      <c r="AA73" s="14">
        <v>0</v>
      </c>
      <c r="AB73" s="14">
        <v>1</v>
      </c>
      <c r="AC73" s="14">
        <v>3</v>
      </c>
      <c r="AD73" s="14">
        <v>1</v>
      </c>
      <c r="AE73" s="14">
        <v>1</v>
      </c>
      <c r="AF73" s="14">
        <v>0</v>
      </c>
      <c r="AG73" s="14">
        <v>1</v>
      </c>
      <c r="AH73" s="10"/>
      <c r="AO73" s="1"/>
    </row>
    <row r="74" spans="1:41" s="9" customFormat="1" ht="15" customHeight="1" x14ac:dyDescent="0.3">
      <c r="A74" s="1" t="s">
        <v>176</v>
      </c>
      <c r="B74" s="1" t="s">
        <v>102</v>
      </c>
      <c r="C74" s="1" t="s">
        <v>160</v>
      </c>
      <c r="D74" s="1" t="s">
        <v>161</v>
      </c>
      <c r="E74" s="1" t="s">
        <v>177</v>
      </c>
      <c r="F74" s="6" t="s">
        <v>109</v>
      </c>
      <c r="G74" s="14">
        <v>15</v>
      </c>
      <c r="H74" s="14">
        <v>0</v>
      </c>
      <c r="I74" s="14">
        <v>4</v>
      </c>
      <c r="J74" s="14">
        <v>0</v>
      </c>
      <c r="K74" s="14">
        <v>0</v>
      </c>
      <c r="L74" s="14">
        <v>0</v>
      </c>
      <c r="M74" s="14">
        <v>0</v>
      </c>
      <c r="N74" s="14">
        <v>0</v>
      </c>
      <c r="O74" s="14">
        <v>0</v>
      </c>
      <c r="P74" s="14">
        <v>0</v>
      </c>
      <c r="Q74" s="14">
        <v>0</v>
      </c>
      <c r="R74" s="14">
        <v>0</v>
      </c>
      <c r="S74" s="14">
        <v>0</v>
      </c>
      <c r="T74" s="14">
        <v>4</v>
      </c>
      <c r="U74" s="14">
        <v>1</v>
      </c>
      <c r="V74" s="14">
        <v>0</v>
      </c>
      <c r="W74" s="14">
        <v>0</v>
      </c>
      <c r="X74" s="14">
        <v>1</v>
      </c>
      <c r="Y74" s="14">
        <v>0</v>
      </c>
      <c r="Z74" s="14">
        <v>0</v>
      </c>
      <c r="AA74" s="14">
        <v>2</v>
      </c>
      <c r="AB74" s="14">
        <v>0</v>
      </c>
      <c r="AC74" s="14">
        <v>1</v>
      </c>
      <c r="AD74" s="14">
        <v>1</v>
      </c>
      <c r="AE74" s="14">
        <v>0</v>
      </c>
      <c r="AF74" s="14">
        <v>0</v>
      </c>
      <c r="AG74" s="14">
        <v>1</v>
      </c>
      <c r="AH74" s="10"/>
      <c r="AO74" s="1"/>
    </row>
    <row r="75" spans="1:41" s="9" customFormat="1" ht="15" customHeight="1" x14ac:dyDescent="0.3">
      <c r="A75" s="1" t="s">
        <v>181</v>
      </c>
      <c r="B75" s="1" t="s">
        <v>102</v>
      </c>
      <c r="C75" s="1" t="s">
        <v>160</v>
      </c>
      <c r="D75" s="1" t="s">
        <v>161</v>
      </c>
      <c r="E75" s="1" t="s">
        <v>182</v>
      </c>
      <c r="F75" s="6" t="s">
        <v>109</v>
      </c>
      <c r="G75" s="14">
        <v>105</v>
      </c>
      <c r="H75" s="14">
        <v>13</v>
      </c>
      <c r="I75" s="14">
        <v>18</v>
      </c>
      <c r="J75" s="14">
        <v>1</v>
      </c>
      <c r="K75" s="14">
        <v>0</v>
      </c>
      <c r="L75" s="14">
        <v>1</v>
      </c>
      <c r="M75" s="14">
        <v>0</v>
      </c>
      <c r="N75" s="14">
        <v>0</v>
      </c>
      <c r="O75" s="14">
        <v>2</v>
      </c>
      <c r="P75" s="14">
        <v>0</v>
      </c>
      <c r="Q75" s="14">
        <v>2</v>
      </c>
      <c r="R75" s="14">
        <v>5</v>
      </c>
      <c r="S75" s="14">
        <v>0</v>
      </c>
      <c r="T75" s="14">
        <v>6</v>
      </c>
      <c r="U75" s="14">
        <v>3</v>
      </c>
      <c r="V75" s="14">
        <v>0</v>
      </c>
      <c r="W75" s="14">
        <v>0</v>
      </c>
      <c r="X75" s="14">
        <v>5</v>
      </c>
      <c r="Y75" s="14">
        <v>3</v>
      </c>
      <c r="Z75" s="14">
        <v>9</v>
      </c>
      <c r="AA75" s="14">
        <v>14</v>
      </c>
      <c r="AB75" s="14">
        <v>7</v>
      </c>
      <c r="AC75" s="14">
        <v>5</v>
      </c>
      <c r="AD75" s="14">
        <v>5</v>
      </c>
      <c r="AE75" s="14">
        <v>2</v>
      </c>
      <c r="AF75" s="14">
        <v>2</v>
      </c>
      <c r="AG75" s="14">
        <v>2</v>
      </c>
      <c r="AH75" s="10"/>
      <c r="AO75" s="1"/>
    </row>
    <row r="76" spans="1:41" s="9" customFormat="1" ht="15" customHeight="1" x14ac:dyDescent="0.3">
      <c r="A76" s="1" t="s">
        <v>184</v>
      </c>
      <c r="B76" s="1" t="s">
        <v>102</v>
      </c>
      <c r="C76" s="1" t="s">
        <v>160</v>
      </c>
      <c r="D76" s="1" t="s">
        <v>161</v>
      </c>
      <c r="E76" s="1" t="s">
        <v>185</v>
      </c>
      <c r="F76" s="6" t="s">
        <v>109</v>
      </c>
      <c r="G76" s="14">
        <v>56</v>
      </c>
      <c r="H76" s="14">
        <v>7</v>
      </c>
      <c r="I76" s="14">
        <v>5</v>
      </c>
      <c r="J76" s="14">
        <v>2</v>
      </c>
      <c r="K76" s="14">
        <v>0</v>
      </c>
      <c r="L76" s="14">
        <v>0</v>
      </c>
      <c r="M76" s="14">
        <v>0</v>
      </c>
      <c r="N76" s="14">
        <v>0</v>
      </c>
      <c r="O76" s="14">
        <v>1</v>
      </c>
      <c r="P76" s="14">
        <v>0</v>
      </c>
      <c r="Q76" s="14">
        <v>2</v>
      </c>
      <c r="R76" s="14">
        <v>3</v>
      </c>
      <c r="S76" s="14">
        <v>0</v>
      </c>
      <c r="T76" s="14">
        <v>5</v>
      </c>
      <c r="U76" s="14">
        <v>2</v>
      </c>
      <c r="V76" s="14">
        <v>0</v>
      </c>
      <c r="W76" s="14">
        <v>1</v>
      </c>
      <c r="X76" s="14">
        <v>3</v>
      </c>
      <c r="Y76" s="14">
        <v>9</v>
      </c>
      <c r="Z76" s="14">
        <v>1</v>
      </c>
      <c r="AA76" s="14">
        <v>7</v>
      </c>
      <c r="AB76" s="14">
        <v>0</v>
      </c>
      <c r="AC76" s="14">
        <v>5</v>
      </c>
      <c r="AD76" s="14">
        <v>3</v>
      </c>
      <c r="AE76" s="14">
        <v>0</v>
      </c>
      <c r="AF76" s="14">
        <v>0</v>
      </c>
      <c r="AG76" s="14">
        <v>0</v>
      </c>
      <c r="AH76" s="10"/>
      <c r="AO76" s="1"/>
    </row>
    <row r="77" spans="1:41" s="9" customFormat="1" ht="15" customHeight="1" x14ac:dyDescent="0.3">
      <c r="A77" s="1" t="s">
        <v>186</v>
      </c>
      <c r="B77" s="1" t="s">
        <v>102</v>
      </c>
      <c r="C77" s="1" t="s">
        <v>160</v>
      </c>
      <c r="D77" s="1" t="s">
        <v>161</v>
      </c>
      <c r="E77" s="1" t="s">
        <v>187</v>
      </c>
      <c r="F77" s="6" t="s">
        <v>109</v>
      </c>
      <c r="G77" s="14">
        <v>119</v>
      </c>
      <c r="H77" s="14">
        <v>7</v>
      </c>
      <c r="I77" s="14">
        <v>34</v>
      </c>
      <c r="J77" s="14">
        <v>2</v>
      </c>
      <c r="K77" s="14">
        <v>4</v>
      </c>
      <c r="L77" s="14">
        <v>4</v>
      </c>
      <c r="M77" s="14">
        <v>1</v>
      </c>
      <c r="N77" s="14">
        <v>2</v>
      </c>
      <c r="O77" s="14">
        <v>3</v>
      </c>
      <c r="P77" s="14">
        <v>1</v>
      </c>
      <c r="Q77" s="14">
        <v>20</v>
      </c>
      <c r="R77" s="14">
        <v>3</v>
      </c>
      <c r="S77" s="14">
        <v>3</v>
      </c>
      <c r="T77" s="14">
        <v>6</v>
      </c>
      <c r="U77" s="14">
        <v>7</v>
      </c>
      <c r="V77" s="14">
        <v>0</v>
      </c>
      <c r="W77" s="14">
        <v>1</v>
      </c>
      <c r="X77" s="14">
        <v>0</v>
      </c>
      <c r="Y77" s="14">
        <v>0</v>
      </c>
      <c r="Z77" s="14">
        <v>1</v>
      </c>
      <c r="AA77" s="14">
        <v>4</v>
      </c>
      <c r="AB77" s="14">
        <v>8</v>
      </c>
      <c r="AC77" s="14">
        <v>0</v>
      </c>
      <c r="AD77" s="14">
        <v>4</v>
      </c>
      <c r="AE77" s="14">
        <v>0</v>
      </c>
      <c r="AF77" s="14">
        <v>2</v>
      </c>
      <c r="AG77" s="14">
        <v>2</v>
      </c>
      <c r="AH77" s="10"/>
      <c r="AO77" s="1"/>
    </row>
    <row r="78" spans="1:41" s="9" customFormat="1" ht="15" customHeight="1" x14ac:dyDescent="0.3">
      <c r="A78" s="1" t="s">
        <v>188</v>
      </c>
      <c r="B78" s="1" t="s">
        <v>102</v>
      </c>
      <c r="C78" s="1" t="s">
        <v>160</v>
      </c>
      <c r="D78" s="1" t="s">
        <v>161</v>
      </c>
      <c r="E78" s="1" t="s">
        <v>189</v>
      </c>
      <c r="F78" s="6" t="s">
        <v>109</v>
      </c>
      <c r="G78" s="14">
        <v>12</v>
      </c>
      <c r="H78" s="14">
        <v>0</v>
      </c>
      <c r="I78" s="14">
        <v>3</v>
      </c>
      <c r="J78" s="14">
        <v>1</v>
      </c>
      <c r="K78" s="14">
        <v>0</v>
      </c>
      <c r="L78" s="14">
        <v>0</v>
      </c>
      <c r="M78" s="14">
        <v>0</v>
      </c>
      <c r="N78" s="14">
        <v>0</v>
      </c>
      <c r="O78" s="14">
        <v>0</v>
      </c>
      <c r="P78" s="14">
        <v>0</v>
      </c>
      <c r="Q78" s="14">
        <v>1</v>
      </c>
      <c r="R78" s="14">
        <v>1</v>
      </c>
      <c r="S78" s="14">
        <v>0</v>
      </c>
      <c r="T78" s="14">
        <v>0</v>
      </c>
      <c r="U78" s="14">
        <v>0</v>
      </c>
      <c r="V78" s="14">
        <v>1</v>
      </c>
      <c r="W78" s="14">
        <v>0</v>
      </c>
      <c r="X78" s="14">
        <v>1</v>
      </c>
      <c r="Y78" s="14">
        <v>0</v>
      </c>
      <c r="Z78" s="14">
        <v>0</v>
      </c>
      <c r="AA78" s="14">
        <v>0</v>
      </c>
      <c r="AB78" s="14">
        <v>0</v>
      </c>
      <c r="AC78" s="14">
        <v>2</v>
      </c>
      <c r="AD78" s="14">
        <v>1</v>
      </c>
      <c r="AE78" s="14">
        <v>0</v>
      </c>
      <c r="AF78" s="14">
        <v>0</v>
      </c>
      <c r="AG78" s="14">
        <v>1</v>
      </c>
      <c r="AH78" s="10"/>
      <c r="AO78" s="1"/>
    </row>
    <row r="79" spans="1:41" s="9" customFormat="1" ht="15" customHeight="1" x14ac:dyDescent="0.3">
      <c r="A79" s="1" t="s">
        <v>196</v>
      </c>
      <c r="B79" s="1" t="s">
        <v>102</v>
      </c>
      <c r="C79" s="1" t="s">
        <v>160</v>
      </c>
      <c r="D79" s="1" t="s">
        <v>161</v>
      </c>
      <c r="E79" s="1" t="s">
        <v>197</v>
      </c>
      <c r="F79" s="6" t="s">
        <v>109</v>
      </c>
      <c r="G79" s="14">
        <v>0</v>
      </c>
      <c r="H79" s="14">
        <v>0</v>
      </c>
      <c r="I79" s="14">
        <v>0</v>
      </c>
      <c r="J79" s="14">
        <v>0</v>
      </c>
      <c r="K79" s="14">
        <v>0</v>
      </c>
      <c r="L79" s="14">
        <v>0</v>
      </c>
      <c r="M79" s="14">
        <v>0</v>
      </c>
      <c r="N79" s="14">
        <v>0</v>
      </c>
      <c r="O79" s="14">
        <v>0</v>
      </c>
      <c r="P79" s="14">
        <v>0</v>
      </c>
      <c r="Q79" s="14">
        <v>0</v>
      </c>
      <c r="R79" s="14">
        <v>0</v>
      </c>
      <c r="S79" s="14">
        <v>0</v>
      </c>
      <c r="T79" s="14">
        <v>0</v>
      </c>
      <c r="U79" s="14">
        <v>0</v>
      </c>
      <c r="V79" s="14">
        <v>0</v>
      </c>
      <c r="W79" s="14">
        <v>0</v>
      </c>
      <c r="X79" s="14">
        <v>0</v>
      </c>
      <c r="Y79" s="14">
        <v>0</v>
      </c>
      <c r="Z79" s="14">
        <v>0</v>
      </c>
      <c r="AA79" s="14">
        <v>0</v>
      </c>
      <c r="AB79" s="14">
        <v>0</v>
      </c>
      <c r="AC79" s="14">
        <v>0</v>
      </c>
      <c r="AD79" s="14">
        <v>0</v>
      </c>
      <c r="AE79" s="14">
        <v>0</v>
      </c>
      <c r="AF79" s="14">
        <v>0</v>
      </c>
      <c r="AG79" s="14">
        <v>0</v>
      </c>
      <c r="AH79" s="10"/>
      <c r="AO79" s="1"/>
    </row>
    <row r="80" spans="1:41" s="9" customFormat="1" ht="15" customHeight="1" x14ac:dyDescent="0.3">
      <c r="A80" s="1"/>
      <c r="B80" s="1"/>
      <c r="C80" s="1"/>
      <c r="D80" s="5"/>
      <c r="E80" s="5"/>
      <c r="F80" s="6"/>
      <c r="G80" s="14"/>
      <c r="H80" s="14"/>
      <c r="I80" s="14"/>
      <c r="J80" s="14"/>
      <c r="K80" s="14"/>
      <c r="L80" s="14"/>
      <c r="M80" s="14"/>
      <c r="N80" s="14"/>
      <c r="O80" s="14"/>
      <c r="P80" s="14"/>
      <c r="Q80" s="14"/>
      <c r="R80" s="14"/>
      <c r="S80" s="14"/>
      <c r="T80" s="14"/>
      <c r="U80" s="14"/>
      <c r="V80" s="14"/>
      <c r="W80" s="14"/>
      <c r="X80" s="14"/>
      <c r="Y80" s="14"/>
      <c r="Z80" s="14"/>
      <c r="AA80" s="14"/>
      <c r="AB80" s="14"/>
      <c r="AO80" s="1"/>
    </row>
    <row r="81" spans="1:41" s="9" customFormat="1" ht="15" customHeight="1" x14ac:dyDescent="0.3">
      <c r="A81" s="12" t="s">
        <v>348</v>
      </c>
    </row>
    <row r="82" spans="1:41" s="9" customFormat="1" ht="15" customHeight="1" x14ac:dyDescent="0.3">
      <c r="A82" s="2" t="s">
        <v>156</v>
      </c>
      <c r="B82" s="2" t="s">
        <v>97</v>
      </c>
      <c r="C82" s="2" t="s">
        <v>157</v>
      </c>
      <c r="D82" s="2" t="s">
        <v>158</v>
      </c>
      <c r="E82" s="2" t="s">
        <v>159</v>
      </c>
      <c r="F82" s="2" t="s">
        <v>98</v>
      </c>
      <c r="G82" s="15" t="s">
        <v>116</v>
      </c>
      <c r="H82" s="15" t="s">
        <v>117</v>
      </c>
      <c r="I82" s="15" t="s">
        <v>118</v>
      </c>
      <c r="J82" s="15" t="s">
        <v>119</v>
      </c>
      <c r="K82" s="15" t="s">
        <v>120</v>
      </c>
      <c r="L82" s="15" t="s">
        <v>121</v>
      </c>
      <c r="M82" s="15" t="s">
        <v>122</v>
      </c>
      <c r="N82" s="15" t="s">
        <v>123</v>
      </c>
      <c r="O82" s="15" t="s">
        <v>124</v>
      </c>
      <c r="P82" s="15" t="s">
        <v>125</v>
      </c>
      <c r="Q82" s="15" t="s">
        <v>126</v>
      </c>
      <c r="R82" s="15" t="s">
        <v>127</v>
      </c>
      <c r="S82" s="15" t="s">
        <v>128</v>
      </c>
      <c r="T82" s="15" t="s">
        <v>129</v>
      </c>
      <c r="U82" s="15" t="s">
        <v>130</v>
      </c>
      <c r="V82" s="15" t="s">
        <v>131</v>
      </c>
      <c r="W82" s="15" t="s">
        <v>132</v>
      </c>
      <c r="X82" s="15" t="s">
        <v>133</v>
      </c>
      <c r="Y82" s="15" t="s">
        <v>134</v>
      </c>
      <c r="Z82" s="15" t="s">
        <v>135</v>
      </c>
      <c r="AA82" s="15" t="s">
        <v>136</v>
      </c>
      <c r="AB82" s="15" t="s">
        <v>137</v>
      </c>
      <c r="AC82" s="15" t="s">
        <v>138</v>
      </c>
      <c r="AD82" s="15" t="s">
        <v>139</v>
      </c>
      <c r="AE82" s="15" t="s">
        <v>140</v>
      </c>
      <c r="AF82" s="15" t="s">
        <v>141</v>
      </c>
      <c r="AG82" s="15" t="s">
        <v>142</v>
      </c>
      <c r="AO82" s="1"/>
    </row>
    <row r="83" spans="1:41" s="9" customFormat="1" ht="15" customHeight="1" x14ac:dyDescent="0.3">
      <c r="A83" s="1" t="s">
        <v>165</v>
      </c>
      <c r="B83" s="1" t="s">
        <v>102</v>
      </c>
      <c r="C83" s="1" t="s">
        <v>160</v>
      </c>
      <c r="D83" s="1" t="s">
        <v>161</v>
      </c>
      <c r="E83" s="1" t="s">
        <v>166</v>
      </c>
      <c r="F83" s="6" t="s">
        <v>349</v>
      </c>
      <c r="G83" s="14">
        <v>132</v>
      </c>
      <c r="H83" s="14">
        <v>0</v>
      </c>
      <c r="I83" s="14">
        <v>0</v>
      </c>
      <c r="J83" s="14">
        <v>1</v>
      </c>
      <c r="K83" s="14">
        <v>0</v>
      </c>
      <c r="L83" s="14">
        <v>8</v>
      </c>
      <c r="M83" s="14">
        <v>3</v>
      </c>
      <c r="N83" s="14">
        <v>0</v>
      </c>
      <c r="O83" s="14">
        <v>8</v>
      </c>
      <c r="P83" s="14">
        <v>0</v>
      </c>
      <c r="Q83" s="14">
        <v>19</v>
      </c>
      <c r="R83" s="14">
        <v>5</v>
      </c>
      <c r="S83" s="14">
        <v>0</v>
      </c>
      <c r="T83" s="14">
        <v>10</v>
      </c>
      <c r="U83" s="14">
        <v>1</v>
      </c>
      <c r="V83" s="14">
        <v>3</v>
      </c>
      <c r="W83" s="14">
        <v>6</v>
      </c>
      <c r="X83" s="14">
        <v>2</v>
      </c>
      <c r="Y83" s="14">
        <v>16</v>
      </c>
      <c r="Z83" s="14">
        <v>10</v>
      </c>
      <c r="AA83" s="14">
        <v>7</v>
      </c>
      <c r="AB83" s="14">
        <v>20</v>
      </c>
      <c r="AC83" s="14">
        <v>7</v>
      </c>
      <c r="AD83" s="14">
        <v>0</v>
      </c>
      <c r="AE83" s="14">
        <v>0</v>
      </c>
      <c r="AF83" s="14">
        <v>0</v>
      </c>
      <c r="AG83" s="14">
        <v>6</v>
      </c>
      <c r="AH83" s="10"/>
      <c r="AO83" s="1"/>
    </row>
    <row r="84" spans="1:41" s="9" customFormat="1" ht="15" customHeight="1" x14ac:dyDescent="0.3">
      <c r="A84" s="1" t="s">
        <v>167</v>
      </c>
      <c r="B84" s="1" t="s">
        <v>102</v>
      </c>
      <c r="C84" s="9" t="s">
        <v>168</v>
      </c>
      <c r="D84" s="1" t="s">
        <v>164</v>
      </c>
      <c r="E84" s="1" t="s">
        <v>169</v>
      </c>
      <c r="F84" s="6" t="s">
        <v>349</v>
      </c>
      <c r="G84" s="14">
        <v>0</v>
      </c>
      <c r="H84" s="14">
        <v>0</v>
      </c>
      <c r="I84" s="14">
        <v>0</v>
      </c>
      <c r="J84" s="14">
        <v>0</v>
      </c>
      <c r="K84" s="14">
        <v>0</v>
      </c>
      <c r="L84" s="14">
        <v>0</v>
      </c>
      <c r="M84" s="14">
        <v>0</v>
      </c>
      <c r="N84" s="14">
        <v>0</v>
      </c>
      <c r="O84" s="14">
        <v>0</v>
      </c>
      <c r="P84" s="14">
        <v>0</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0"/>
    </row>
    <row r="85" spans="1:41" s="9" customFormat="1" ht="15" customHeight="1" x14ac:dyDescent="0.3">
      <c r="A85" s="1" t="s">
        <v>170</v>
      </c>
      <c r="B85" s="1" t="s">
        <v>102</v>
      </c>
      <c r="C85" s="9" t="s">
        <v>168</v>
      </c>
      <c r="D85" s="1" t="s">
        <v>164</v>
      </c>
      <c r="E85" s="1" t="s">
        <v>169</v>
      </c>
      <c r="F85" s="6" t="s">
        <v>349</v>
      </c>
      <c r="G85" s="14">
        <v>0</v>
      </c>
      <c r="H85" s="14">
        <v>0</v>
      </c>
      <c r="I85" s="14">
        <v>0</v>
      </c>
      <c r="J85" s="14">
        <v>0</v>
      </c>
      <c r="K85" s="14">
        <v>0</v>
      </c>
      <c r="L85" s="14">
        <v>0</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0"/>
      <c r="AO85" s="1"/>
    </row>
    <row r="86" spans="1:41" s="9" customFormat="1" ht="15" customHeight="1" x14ac:dyDescent="0.3">
      <c r="A86" s="1" t="s">
        <v>171</v>
      </c>
      <c r="B86" s="1" t="s">
        <v>102</v>
      </c>
      <c r="C86" s="1" t="s">
        <v>160</v>
      </c>
      <c r="D86" s="1" t="s">
        <v>161</v>
      </c>
      <c r="E86" s="1" t="s">
        <v>172</v>
      </c>
      <c r="F86" s="6" t="s">
        <v>350</v>
      </c>
      <c r="G86" s="14">
        <v>16736.55</v>
      </c>
      <c r="H86" s="14">
        <v>0</v>
      </c>
      <c r="I86" s="14">
        <v>4665</v>
      </c>
      <c r="J86" s="14">
        <v>641.79999999999995</v>
      </c>
      <c r="K86" s="14">
        <v>107</v>
      </c>
      <c r="L86" s="14">
        <v>114.9</v>
      </c>
      <c r="M86" s="14">
        <v>0</v>
      </c>
      <c r="N86" s="14">
        <v>32.5</v>
      </c>
      <c r="O86" s="14">
        <v>100.9</v>
      </c>
      <c r="P86" s="14">
        <v>12</v>
      </c>
      <c r="Q86" s="14">
        <v>1099.6500000000001</v>
      </c>
      <c r="R86" s="14">
        <v>549.4</v>
      </c>
      <c r="S86" s="14">
        <v>148.9</v>
      </c>
      <c r="T86" s="14">
        <v>887.7</v>
      </c>
      <c r="U86" s="14">
        <v>217.7</v>
      </c>
      <c r="V86" s="14">
        <v>156.6</v>
      </c>
      <c r="W86" s="14">
        <v>45</v>
      </c>
      <c r="X86" s="14">
        <v>0</v>
      </c>
      <c r="Y86" s="14">
        <v>1488.6</v>
      </c>
      <c r="Z86" s="14">
        <v>225.4</v>
      </c>
      <c r="AA86" s="14">
        <v>698.4</v>
      </c>
      <c r="AB86" s="14">
        <v>355.6</v>
      </c>
      <c r="AC86" s="14">
        <v>3030.3</v>
      </c>
      <c r="AD86" s="14">
        <v>493.8</v>
      </c>
      <c r="AE86" s="14">
        <v>1165.8</v>
      </c>
      <c r="AF86" s="14">
        <v>0</v>
      </c>
      <c r="AG86" s="14">
        <v>499.6</v>
      </c>
      <c r="AH86" s="10"/>
      <c r="AO86" s="1"/>
    </row>
    <row r="87" spans="1:41" s="9" customFormat="1" ht="15" customHeight="1" x14ac:dyDescent="0.3">
      <c r="A87" s="1" t="s">
        <v>173</v>
      </c>
      <c r="B87" s="1" t="s">
        <v>102</v>
      </c>
      <c r="C87" s="9" t="s">
        <v>168</v>
      </c>
      <c r="D87" s="1" t="s">
        <v>164</v>
      </c>
      <c r="E87" s="1" t="s">
        <v>174</v>
      </c>
      <c r="F87" s="6" t="s">
        <v>350</v>
      </c>
      <c r="G87" s="14">
        <v>0</v>
      </c>
      <c r="H87" s="14">
        <v>0</v>
      </c>
      <c r="I87" s="14">
        <v>0</v>
      </c>
      <c r="J87" s="14">
        <v>0</v>
      </c>
      <c r="K87" s="14">
        <v>0</v>
      </c>
      <c r="L87" s="14">
        <v>0</v>
      </c>
      <c r="M87" s="14">
        <v>0</v>
      </c>
      <c r="N87" s="14">
        <v>0</v>
      </c>
      <c r="O87" s="14">
        <v>0</v>
      </c>
      <c r="P87" s="14">
        <v>0</v>
      </c>
      <c r="Q87" s="14">
        <v>0</v>
      </c>
      <c r="R87" s="14">
        <v>0</v>
      </c>
      <c r="S87" s="14">
        <v>0</v>
      </c>
      <c r="T87" s="14">
        <v>0</v>
      </c>
      <c r="U87" s="14">
        <v>0</v>
      </c>
      <c r="V87" s="14">
        <v>0</v>
      </c>
      <c r="W87" s="14">
        <v>0</v>
      </c>
      <c r="X87" s="14">
        <v>0</v>
      </c>
      <c r="Y87" s="14">
        <v>0</v>
      </c>
      <c r="Z87" s="14">
        <v>0</v>
      </c>
      <c r="AA87" s="14">
        <v>0</v>
      </c>
      <c r="AB87" s="14">
        <v>0</v>
      </c>
      <c r="AC87" s="14">
        <v>0</v>
      </c>
      <c r="AD87" s="14">
        <v>0</v>
      </c>
      <c r="AE87" s="14">
        <v>0</v>
      </c>
      <c r="AF87" s="14">
        <v>0</v>
      </c>
      <c r="AG87" s="14">
        <v>0</v>
      </c>
      <c r="AH87" s="10"/>
      <c r="AO87" s="1"/>
    </row>
    <row r="88" spans="1:41" s="9" customFormat="1" ht="15" customHeight="1" x14ac:dyDescent="0.3">
      <c r="A88" s="1" t="s">
        <v>175</v>
      </c>
      <c r="B88" s="1" t="s">
        <v>102</v>
      </c>
      <c r="C88" s="9" t="s">
        <v>168</v>
      </c>
      <c r="D88" s="1" t="s">
        <v>164</v>
      </c>
      <c r="E88" s="1" t="s">
        <v>174</v>
      </c>
      <c r="F88" s="6" t="s">
        <v>350</v>
      </c>
      <c r="G88" s="14">
        <v>0</v>
      </c>
      <c r="H88" s="14">
        <v>0</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0</v>
      </c>
      <c r="AF88" s="14">
        <v>0</v>
      </c>
      <c r="AG88" s="14">
        <v>0</v>
      </c>
      <c r="AH88" s="10"/>
      <c r="AO88" s="1"/>
    </row>
    <row r="89" spans="1:41" s="9" customFormat="1" ht="15" customHeight="1" x14ac:dyDescent="0.3">
      <c r="A89" s="1" t="s">
        <v>176</v>
      </c>
      <c r="B89" s="1" t="s">
        <v>102</v>
      </c>
      <c r="C89" s="1" t="s">
        <v>160</v>
      </c>
      <c r="D89" s="1" t="s">
        <v>161</v>
      </c>
      <c r="E89" s="1" t="s">
        <v>177</v>
      </c>
      <c r="F89" s="6" t="s">
        <v>350</v>
      </c>
      <c r="G89" s="14">
        <v>4657</v>
      </c>
      <c r="H89" s="14">
        <v>0</v>
      </c>
      <c r="I89" s="14">
        <v>1196</v>
      </c>
      <c r="J89" s="14">
        <v>189</v>
      </c>
      <c r="K89" s="14">
        <v>0</v>
      </c>
      <c r="L89" s="14">
        <v>0</v>
      </c>
      <c r="M89" s="14">
        <v>0</v>
      </c>
      <c r="N89" s="14">
        <v>0</v>
      </c>
      <c r="O89" s="14">
        <v>0</v>
      </c>
      <c r="P89" s="14">
        <v>0</v>
      </c>
      <c r="Q89" s="14">
        <v>193</v>
      </c>
      <c r="R89" s="14">
        <v>0</v>
      </c>
      <c r="S89" s="14">
        <v>231</v>
      </c>
      <c r="T89" s="14">
        <v>1295</v>
      </c>
      <c r="U89" s="14">
        <v>250</v>
      </c>
      <c r="V89" s="14">
        <v>0</v>
      </c>
      <c r="W89" s="14">
        <v>90</v>
      </c>
      <c r="X89" s="14">
        <v>180</v>
      </c>
      <c r="Y89" s="14">
        <v>170</v>
      </c>
      <c r="Z89" s="14">
        <v>0</v>
      </c>
      <c r="AA89" s="14">
        <v>261</v>
      </c>
      <c r="AB89" s="14">
        <v>0</v>
      </c>
      <c r="AC89" s="14">
        <v>245</v>
      </c>
      <c r="AD89" s="14">
        <v>206</v>
      </c>
      <c r="AE89" s="14">
        <v>0</v>
      </c>
      <c r="AF89" s="14">
        <v>0</v>
      </c>
      <c r="AG89" s="14">
        <v>151</v>
      </c>
      <c r="AH89" s="10"/>
      <c r="AO89" s="1"/>
    </row>
    <row r="90" spans="1:41" s="9" customFormat="1" ht="15" customHeight="1" x14ac:dyDescent="0.3">
      <c r="A90" s="1" t="s">
        <v>178</v>
      </c>
      <c r="B90" s="1" t="s">
        <v>102</v>
      </c>
      <c r="C90" s="9" t="s">
        <v>168</v>
      </c>
      <c r="D90" s="1" t="s">
        <v>164</v>
      </c>
      <c r="E90" s="1" t="s">
        <v>179</v>
      </c>
      <c r="F90" s="6" t="s">
        <v>351</v>
      </c>
      <c r="G90" s="14">
        <v>0</v>
      </c>
      <c r="H90" s="14">
        <v>0</v>
      </c>
      <c r="I90" s="14">
        <v>0</v>
      </c>
      <c r="J90" s="14">
        <v>0</v>
      </c>
      <c r="K90" s="14">
        <v>0</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0"/>
      <c r="AO90" s="1"/>
    </row>
    <row r="91" spans="1:41" s="9" customFormat="1" ht="15" customHeight="1" x14ac:dyDescent="0.3">
      <c r="A91" s="1" t="s">
        <v>180</v>
      </c>
      <c r="B91" s="1" t="s">
        <v>102</v>
      </c>
      <c r="C91" s="9" t="s">
        <v>168</v>
      </c>
      <c r="D91" s="1" t="s">
        <v>164</v>
      </c>
      <c r="E91" s="1" t="s">
        <v>179</v>
      </c>
      <c r="F91" s="6" t="s">
        <v>351</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0"/>
      <c r="AO91" s="1"/>
    </row>
    <row r="92" spans="1:41" s="9" customFormat="1" ht="15" customHeight="1" x14ac:dyDescent="0.3">
      <c r="A92" s="1" t="s">
        <v>181</v>
      </c>
      <c r="B92" s="1" t="s">
        <v>102</v>
      </c>
      <c r="C92" s="1" t="s">
        <v>160</v>
      </c>
      <c r="D92" s="1" t="s">
        <v>161</v>
      </c>
      <c r="E92" s="1" t="s">
        <v>182</v>
      </c>
      <c r="F92" s="6" t="s">
        <v>350</v>
      </c>
      <c r="G92" s="14">
        <v>139741.8426</v>
      </c>
      <c r="H92" s="14">
        <v>15085.5</v>
      </c>
      <c r="I92" s="14">
        <v>22192</v>
      </c>
      <c r="J92" s="14">
        <v>4552.83</v>
      </c>
      <c r="K92" s="14">
        <v>102.34</v>
      </c>
      <c r="L92" s="14">
        <v>2153.31</v>
      </c>
      <c r="M92" s="14">
        <v>57.54</v>
      </c>
      <c r="N92" s="14">
        <v>516.66999999999996</v>
      </c>
      <c r="O92" s="14">
        <v>1257.78</v>
      </c>
      <c r="P92" s="14">
        <v>297.94</v>
      </c>
      <c r="Q92" s="14">
        <v>7920.74</v>
      </c>
      <c r="R92" s="14">
        <v>6839.72</v>
      </c>
      <c r="S92" s="14">
        <v>1170.6199999999999</v>
      </c>
      <c r="T92" s="14">
        <v>9046.07</v>
      </c>
      <c r="U92" s="14">
        <v>2180.09</v>
      </c>
      <c r="V92" s="14">
        <v>626.37</v>
      </c>
      <c r="W92" s="14">
        <v>171.8</v>
      </c>
      <c r="X92" s="14">
        <v>7179.98</v>
      </c>
      <c r="Y92" s="14">
        <v>3461.83</v>
      </c>
      <c r="Z92" s="14">
        <v>11264.86</v>
      </c>
      <c r="AA92" s="14">
        <v>6476.08</v>
      </c>
      <c r="AB92" s="14">
        <v>8191.12</v>
      </c>
      <c r="AC92" s="14">
        <v>5938.16</v>
      </c>
      <c r="AD92" s="14">
        <v>16770.6126</v>
      </c>
      <c r="AE92" s="14">
        <v>2367.79</v>
      </c>
      <c r="AF92" s="14">
        <v>2796.08</v>
      </c>
      <c r="AG92" s="14">
        <v>1124.01</v>
      </c>
      <c r="AH92" s="10"/>
      <c r="AO92" s="1"/>
    </row>
    <row r="93" spans="1:41" s="9" customFormat="1" ht="15" customHeight="1" x14ac:dyDescent="0.3">
      <c r="A93" s="1" t="s">
        <v>181</v>
      </c>
      <c r="B93" s="1" t="s">
        <v>102</v>
      </c>
      <c r="C93" s="9" t="s">
        <v>168</v>
      </c>
      <c r="D93" s="1" t="s">
        <v>164</v>
      </c>
      <c r="E93" s="1" t="s">
        <v>183</v>
      </c>
      <c r="F93" s="6" t="s">
        <v>350</v>
      </c>
      <c r="G93" s="14">
        <v>0</v>
      </c>
      <c r="H93" s="14">
        <v>0</v>
      </c>
      <c r="I93" s="14">
        <v>0</v>
      </c>
      <c r="J93" s="14">
        <v>0</v>
      </c>
      <c r="K93" s="14">
        <v>0</v>
      </c>
      <c r="L93" s="14">
        <v>0</v>
      </c>
      <c r="M93" s="14">
        <v>0</v>
      </c>
      <c r="N93" s="14">
        <v>0</v>
      </c>
      <c r="O93" s="14">
        <v>0</v>
      </c>
      <c r="P93" s="14">
        <v>0</v>
      </c>
      <c r="Q93" s="14">
        <v>0</v>
      </c>
      <c r="R93" s="14">
        <v>0</v>
      </c>
      <c r="S93" s="14">
        <v>0</v>
      </c>
      <c r="T93" s="14">
        <v>0</v>
      </c>
      <c r="U93" s="14">
        <v>0</v>
      </c>
      <c r="V93" s="14">
        <v>0</v>
      </c>
      <c r="W93" s="14">
        <v>0</v>
      </c>
      <c r="X93" s="14">
        <v>0</v>
      </c>
      <c r="Y93" s="14">
        <v>0</v>
      </c>
      <c r="Z93" s="14">
        <v>0</v>
      </c>
      <c r="AA93" s="14">
        <v>0</v>
      </c>
      <c r="AB93" s="14">
        <v>0</v>
      </c>
      <c r="AC93" s="14">
        <v>0</v>
      </c>
      <c r="AD93" s="14">
        <v>0</v>
      </c>
      <c r="AE93" s="14">
        <v>0</v>
      </c>
      <c r="AF93" s="14">
        <v>0</v>
      </c>
      <c r="AG93" s="14">
        <v>0</v>
      </c>
      <c r="AH93" s="10"/>
      <c r="AO93" s="1"/>
    </row>
    <row r="94" spans="1:41" s="9" customFormat="1" ht="15" customHeight="1" x14ac:dyDescent="0.3">
      <c r="A94" s="1" t="s">
        <v>184</v>
      </c>
      <c r="B94" s="1" t="s">
        <v>102</v>
      </c>
      <c r="C94" s="1" t="s">
        <v>160</v>
      </c>
      <c r="D94" s="1" t="s">
        <v>161</v>
      </c>
      <c r="E94" s="1" t="s">
        <v>185</v>
      </c>
      <c r="F94" s="6" t="s">
        <v>350</v>
      </c>
      <c r="G94" s="14">
        <v>58515.05</v>
      </c>
      <c r="H94" s="14">
        <v>17842.39</v>
      </c>
      <c r="I94" s="14">
        <v>5135</v>
      </c>
      <c r="J94" s="14">
        <v>6708.45</v>
      </c>
      <c r="K94" s="14">
        <v>112.96</v>
      </c>
      <c r="L94" s="14">
        <v>625.03</v>
      </c>
      <c r="M94" s="14">
        <v>232.69</v>
      </c>
      <c r="N94" s="14">
        <v>104.57</v>
      </c>
      <c r="O94" s="14">
        <v>519.61</v>
      </c>
      <c r="P94" s="14">
        <v>64.53</v>
      </c>
      <c r="Q94" s="14">
        <v>3095.15</v>
      </c>
      <c r="R94" s="14">
        <v>1172.0999999999999</v>
      </c>
      <c r="S94" s="14">
        <v>687.38</v>
      </c>
      <c r="T94" s="14">
        <v>1653.79</v>
      </c>
      <c r="U94" s="14">
        <v>736.68</v>
      </c>
      <c r="V94" s="14">
        <v>385.68</v>
      </c>
      <c r="W94" s="14">
        <v>240.89</v>
      </c>
      <c r="X94" s="14">
        <v>4666.0200000000004</v>
      </c>
      <c r="Y94" s="14">
        <v>3652.67</v>
      </c>
      <c r="Z94" s="14">
        <v>3421.88</v>
      </c>
      <c r="AA94" s="14">
        <v>3916.93</v>
      </c>
      <c r="AB94" s="14">
        <v>272.7</v>
      </c>
      <c r="AC94" s="14">
        <v>2308.1</v>
      </c>
      <c r="AD94" s="14">
        <v>650.22</v>
      </c>
      <c r="AE94" s="14">
        <v>183.27</v>
      </c>
      <c r="AF94" s="14">
        <v>68.400000000000006</v>
      </c>
      <c r="AG94" s="14">
        <v>57.96</v>
      </c>
      <c r="AH94" s="10"/>
      <c r="AO94" s="1"/>
    </row>
    <row r="95" spans="1:41" s="9" customFormat="1" ht="15" customHeight="1" x14ac:dyDescent="0.3">
      <c r="A95" s="1" t="s">
        <v>184</v>
      </c>
      <c r="B95" s="1" t="s">
        <v>102</v>
      </c>
      <c r="C95" s="9" t="s">
        <v>168</v>
      </c>
      <c r="D95" s="1" t="s">
        <v>164</v>
      </c>
      <c r="E95" s="1" t="s">
        <v>183</v>
      </c>
      <c r="F95" s="6" t="s">
        <v>350</v>
      </c>
      <c r="G95" s="14">
        <v>0</v>
      </c>
      <c r="H95" s="14">
        <v>0</v>
      </c>
      <c r="I95" s="14">
        <v>0</v>
      </c>
      <c r="J95" s="14">
        <v>0</v>
      </c>
      <c r="K95" s="14">
        <v>0</v>
      </c>
      <c r="L95" s="14">
        <v>0</v>
      </c>
      <c r="M95" s="14">
        <v>0</v>
      </c>
      <c r="N95" s="14">
        <v>0</v>
      </c>
      <c r="O95" s="14">
        <v>0</v>
      </c>
      <c r="P95" s="14">
        <v>0</v>
      </c>
      <c r="Q95" s="14">
        <v>0</v>
      </c>
      <c r="R95" s="14">
        <v>0</v>
      </c>
      <c r="S95" s="14">
        <v>0</v>
      </c>
      <c r="T95" s="14">
        <v>0</v>
      </c>
      <c r="U95" s="14">
        <v>0</v>
      </c>
      <c r="V95" s="14">
        <v>0</v>
      </c>
      <c r="W95" s="14">
        <v>0</v>
      </c>
      <c r="X95" s="14">
        <v>0</v>
      </c>
      <c r="Y95" s="14">
        <v>0</v>
      </c>
      <c r="Z95" s="14">
        <v>0</v>
      </c>
      <c r="AA95" s="14">
        <v>0</v>
      </c>
      <c r="AB95" s="14">
        <v>0</v>
      </c>
      <c r="AC95" s="14">
        <v>0</v>
      </c>
      <c r="AD95" s="14">
        <v>0</v>
      </c>
      <c r="AE95" s="14">
        <v>0</v>
      </c>
      <c r="AF95" s="14">
        <v>0</v>
      </c>
      <c r="AG95" s="14">
        <v>0</v>
      </c>
      <c r="AH95" s="10"/>
      <c r="AO95" s="1"/>
    </row>
    <row r="96" spans="1:41" s="9" customFormat="1" ht="15" customHeight="1" x14ac:dyDescent="0.3">
      <c r="A96" s="1" t="s">
        <v>186</v>
      </c>
      <c r="B96" s="1" t="s">
        <v>102</v>
      </c>
      <c r="C96" s="1" t="s">
        <v>160</v>
      </c>
      <c r="D96" s="1" t="s">
        <v>161</v>
      </c>
      <c r="E96" s="1" t="s">
        <v>187</v>
      </c>
      <c r="F96" s="6" t="s">
        <v>350</v>
      </c>
      <c r="G96" s="14">
        <v>55278.03</v>
      </c>
      <c r="H96" s="14">
        <v>3829.36</v>
      </c>
      <c r="I96" s="14">
        <v>12409</v>
      </c>
      <c r="J96" s="14">
        <v>1740</v>
      </c>
      <c r="K96" s="14">
        <v>1042</v>
      </c>
      <c r="L96" s="14">
        <v>1781.07</v>
      </c>
      <c r="M96" s="14">
        <v>595.5</v>
      </c>
      <c r="N96" s="14">
        <v>347.5</v>
      </c>
      <c r="O96" s="14">
        <v>256</v>
      </c>
      <c r="P96" s="14">
        <v>365</v>
      </c>
      <c r="Q96" s="14">
        <v>8568</v>
      </c>
      <c r="R96" s="14">
        <v>1040.5</v>
      </c>
      <c r="S96" s="14">
        <v>4971</v>
      </c>
      <c r="T96" s="14">
        <v>3232.3</v>
      </c>
      <c r="U96" s="14">
        <v>1602</v>
      </c>
      <c r="V96" s="14">
        <v>305</v>
      </c>
      <c r="W96" s="14">
        <v>251</v>
      </c>
      <c r="X96" s="14">
        <v>111.8</v>
      </c>
      <c r="Y96" s="14">
        <v>876</v>
      </c>
      <c r="Z96" s="14">
        <v>807.3</v>
      </c>
      <c r="AA96" s="14">
        <v>1914</v>
      </c>
      <c r="AB96" s="14">
        <v>3272</v>
      </c>
      <c r="AC96" s="14">
        <v>2920</v>
      </c>
      <c r="AD96" s="14">
        <v>2115</v>
      </c>
      <c r="AE96" s="14">
        <v>115</v>
      </c>
      <c r="AF96" s="14">
        <v>725</v>
      </c>
      <c r="AG96" s="14">
        <v>86.7</v>
      </c>
      <c r="AH96" s="10"/>
      <c r="AO96" s="1"/>
    </row>
    <row r="97" spans="1:41" s="9" customFormat="1" ht="15" customHeight="1" x14ac:dyDescent="0.3">
      <c r="A97" s="1" t="s">
        <v>188</v>
      </c>
      <c r="B97" s="1" t="s">
        <v>102</v>
      </c>
      <c r="C97" s="1" t="s">
        <v>160</v>
      </c>
      <c r="D97" s="1" t="s">
        <v>161</v>
      </c>
      <c r="E97" s="1" t="s">
        <v>189</v>
      </c>
      <c r="F97" s="6" t="s">
        <v>350</v>
      </c>
      <c r="G97" s="14">
        <v>3113.1889999999999</v>
      </c>
      <c r="H97" s="14">
        <v>5.6260000000000003</v>
      </c>
      <c r="I97" s="14">
        <v>499</v>
      </c>
      <c r="J97" s="14">
        <v>204.03899999999999</v>
      </c>
      <c r="K97" s="14">
        <v>7.51</v>
      </c>
      <c r="L97" s="14">
        <v>20.687999999999999</v>
      </c>
      <c r="M97" s="14">
        <v>0</v>
      </c>
      <c r="N97" s="14">
        <v>9.9440000000000008</v>
      </c>
      <c r="O97" s="14">
        <v>10.787000000000001</v>
      </c>
      <c r="P97" s="14">
        <v>0</v>
      </c>
      <c r="Q97" s="14">
        <v>110.626</v>
      </c>
      <c r="R97" s="14">
        <v>79.323999999999998</v>
      </c>
      <c r="S97" s="14">
        <v>72.305000000000007</v>
      </c>
      <c r="T97" s="14">
        <v>184.61699999999999</v>
      </c>
      <c r="U97" s="14">
        <v>0</v>
      </c>
      <c r="V97" s="14">
        <v>54.9</v>
      </c>
      <c r="W97" s="14">
        <v>18.13</v>
      </c>
      <c r="X97" s="14">
        <v>112.4</v>
      </c>
      <c r="Y97" s="14">
        <v>198.09</v>
      </c>
      <c r="Z97" s="14">
        <v>70.343999999999994</v>
      </c>
      <c r="AA97" s="14">
        <v>56.66</v>
      </c>
      <c r="AB97" s="14">
        <v>91.48</v>
      </c>
      <c r="AC97" s="14">
        <v>711.52700000000004</v>
      </c>
      <c r="AD97" s="14">
        <v>74.546999999999997</v>
      </c>
      <c r="AE97" s="14">
        <v>152.31200000000001</v>
      </c>
      <c r="AF97" s="14">
        <v>318.005</v>
      </c>
      <c r="AG97" s="14">
        <v>50.328000000000003</v>
      </c>
      <c r="AH97" s="10"/>
      <c r="AO97" s="1"/>
    </row>
    <row r="98" spans="1:41" s="9" customFormat="1" ht="15" customHeight="1" x14ac:dyDescent="0.3">
      <c r="A98" s="1" t="s">
        <v>190</v>
      </c>
      <c r="B98" s="1" t="s">
        <v>102</v>
      </c>
      <c r="C98" s="9" t="s">
        <v>168</v>
      </c>
      <c r="D98" s="1" t="s">
        <v>164</v>
      </c>
      <c r="E98" s="1" t="s">
        <v>191</v>
      </c>
      <c r="F98" s="6" t="s">
        <v>352</v>
      </c>
      <c r="G98" s="14">
        <v>0</v>
      </c>
      <c r="H98" s="14">
        <v>0</v>
      </c>
      <c r="I98" s="14">
        <v>0</v>
      </c>
      <c r="J98" s="14">
        <v>0</v>
      </c>
      <c r="K98" s="14">
        <v>0</v>
      </c>
      <c r="L98" s="14">
        <v>0</v>
      </c>
      <c r="M98" s="14">
        <v>0</v>
      </c>
      <c r="N98" s="14">
        <v>0</v>
      </c>
      <c r="O98" s="14">
        <v>0</v>
      </c>
      <c r="P98" s="14">
        <v>0</v>
      </c>
      <c r="Q98" s="14">
        <v>0</v>
      </c>
      <c r="R98" s="14">
        <v>0</v>
      </c>
      <c r="S98" s="14">
        <v>0</v>
      </c>
      <c r="T98" s="14">
        <v>0</v>
      </c>
      <c r="U98" s="14">
        <v>0</v>
      </c>
      <c r="V98" s="14">
        <v>0</v>
      </c>
      <c r="W98" s="14">
        <v>0</v>
      </c>
      <c r="X98" s="14">
        <v>0</v>
      </c>
      <c r="Y98" s="14">
        <v>0</v>
      </c>
      <c r="Z98" s="14">
        <v>0</v>
      </c>
      <c r="AA98" s="14">
        <v>0</v>
      </c>
      <c r="AB98" s="14">
        <v>0</v>
      </c>
      <c r="AC98" s="14">
        <v>0</v>
      </c>
      <c r="AD98" s="14">
        <v>0</v>
      </c>
      <c r="AE98" s="14">
        <v>0</v>
      </c>
      <c r="AF98" s="14">
        <v>0</v>
      </c>
      <c r="AG98" s="14">
        <v>0</v>
      </c>
      <c r="AH98" s="10"/>
      <c r="AO98" s="1"/>
    </row>
    <row r="99" spans="1:41" s="9" customFormat="1" ht="15" customHeight="1" x14ac:dyDescent="0.3">
      <c r="A99" s="1" t="s">
        <v>192</v>
      </c>
      <c r="B99" s="1" t="s">
        <v>102</v>
      </c>
      <c r="C99" s="9" t="s">
        <v>168</v>
      </c>
      <c r="D99" s="1" t="s">
        <v>164</v>
      </c>
      <c r="E99" s="1" t="s">
        <v>193</v>
      </c>
      <c r="F99" s="6" t="s">
        <v>352</v>
      </c>
      <c r="G99" s="14">
        <v>0</v>
      </c>
      <c r="H99" s="14">
        <v>0</v>
      </c>
      <c r="I99" s="14">
        <v>0</v>
      </c>
      <c r="J99" s="14">
        <v>0</v>
      </c>
      <c r="K99" s="14">
        <v>0</v>
      </c>
      <c r="L99" s="14">
        <v>0</v>
      </c>
      <c r="M99" s="14">
        <v>0</v>
      </c>
      <c r="N99" s="14">
        <v>0</v>
      </c>
      <c r="O99" s="14">
        <v>0</v>
      </c>
      <c r="P99" s="14">
        <v>0</v>
      </c>
      <c r="Q99" s="14">
        <v>0</v>
      </c>
      <c r="R99" s="14">
        <v>0</v>
      </c>
      <c r="S99" s="14">
        <v>0</v>
      </c>
      <c r="T99" s="14">
        <v>0</v>
      </c>
      <c r="U99" s="14">
        <v>0</v>
      </c>
      <c r="V99" s="14">
        <v>0</v>
      </c>
      <c r="W99" s="14">
        <v>0</v>
      </c>
      <c r="X99" s="14">
        <v>0</v>
      </c>
      <c r="Y99" s="14">
        <v>0</v>
      </c>
      <c r="Z99" s="14">
        <v>0</v>
      </c>
      <c r="AA99" s="14">
        <v>0</v>
      </c>
      <c r="AB99" s="14">
        <v>0</v>
      </c>
      <c r="AC99" s="14">
        <v>0</v>
      </c>
      <c r="AD99" s="14">
        <v>0</v>
      </c>
      <c r="AE99" s="14">
        <v>0</v>
      </c>
      <c r="AF99" s="14">
        <v>0</v>
      </c>
      <c r="AG99" s="14">
        <v>0</v>
      </c>
      <c r="AH99" s="10"/>
      <c r="AO99" s="1"/>
    </row>
    <row r="100" spans="1:41" s="9" customFormat="1" ht="15" customHeight="1" x14ac:dyDescent="0.3">
      <c r="A100" s="1" t="s">
        <v>194</v>
      </c>
      <c r="B100" s="1" t="s">
        <v>102</v>
      </c>
      <c r="C100" s="9" t="s">
        <v>168</v>
      </c>
      <c r="D100" s="1" t="s">
        <v>164</v>
      </c>
      <c r="E100" s="1" t="s">
        <v>195</v>
      </c>
      <c r="F100" s="6" t="s">
        <v>352</v>
      </c>
      <c r="G100" s="14">
        <v>0</v>
      </c>
      <c r="H100" s="14">
        <v>0</v>
      </c>
      <c r="I100" s="14">
        <v>0</v>
      </c>
      <c r="J100" s="14">
        <v>0</v>
      </c>
      <c r="K100" s="14">
        <v>0</v>
      </c>
      <c r="L100" s="14">
        <v>0</v>
      </c>
      <c r="M100" s="14">
        <v>0</v>
      </c>
      <c r="N100" s="14">
        <v>0</v>
      </c>
      <c r="O100" s="14">
        <v>0</v>
      </c>
      <c r="P100" s="14">
        <v>0</v>
      </c>
      <c r="Q100" s="14">
        <v>0</v>
      </c>
      <c r="R100" s="14">
        <v>0</v>
      </c>
      <c r="S100" s="14">
        <v>0</v>
      </c>
      <c r="T100" s="14">
        <v>0</v>
      </c>
      <c r="U100" s="14">
        <v>0</v>
      </c>
      <c r="V100" s="14">
        <v>0</v>
      </c>
      <c r="W100" s="14">
        <v>0</v>
      </c>
      <c r="X100" s="14">
        <v>0</v>
      </c>
      <c r="Y100" s="14">
        <v>0</v>
      </c>
      <c r="Z100" s="14">
        <v>0</v>
      </c>
      <c r="AA100" s="14">
        <v>0</v>
      </c>
      <c r="AB100" s="14">
        <v>0</v>
      </c>
      <c r="AC100" s="14">
        <v>0</v>
      </c>
      <c r="AD100" s="14">
        <v>0</v>
      </c>
      <c r="AE100" s="14">
        <v>0</v>
      </c>
      <c r="AF100" s="14">
        <v>0</v>
      </c>
      <c r="AG100" s="14">
        <v>0</v>
      </c>
      <c r="AH100" s="10"/>
      <c r="AO100" s="1"/>
    </row>
    <row r="101" spans="1:41" s="9" customFormat="1" ht="15" customHeight="1" x14ac:dyDescent="0.3">
      <c r="A101" s="1" t="s">
        <v>196</v>
      </c>
      <c r="B101" s="1" t="s">
        <v>102</v>
      </c>
      <c r="C101" s="1" t="s">
        <v>160</v>
      </c>
      <c r="D101" s="1" t="s">
        <v>161</v>
      </c>
      <c r="E101" s="1" t="s">
        <v>197</v>
      </c>
      <c r="F101" s="6" t="s">
        <v>353</v>
      </c>
      <c r="G101" s="14">
        <v>64</v>
      </c>
      <c r="H101" s="14">
        <v>0</v>
      </c>
      <c r="I101" s="14">
        <v>25</v>
      </c>
      <c r="J101" s="14">
        <v>0</v>
      </c>
      <c r="K101" s="14">
        <v>0</v>
      </c>
      <c r="L101" s="14">
        <v>0</v>
      </c>
      <c r="M101" s="14">
        <v>0</v>
      </c>
      <c r="N101" s="14">
        <v>0</v>
      </c>
      <c r="O101" s="14">
        <v>0</v>
      </c>
      <c r="P101" s="14">
        <v>0</v>
      </c>
      <c r="Q101" s="14">
        <v>0</v>
      </c>
      <c r="R101" s="14">
        <v>0</v>
      </c>
      <c r="S101" s="14">
        <v>23</v>
      </c>
      <c r="T101" s="14">
        <v>0</v>
      </c>
      <c r="U101" s="14">
        <v>2</v>
      </c>
      <c r="V101" s="14">
        <v>0</v>
      </c>
      <c r="W101" s="14">
        <v>0</v>
      </c>
      <c r="X101" s="14">
        <v>0</v>
      </c>
      <c r="Y101" s="14">
        <v>4</v>
      </c>
      <c r="Z101" s="14">
        <v>0</v>
      </c>
      <c r="AA101" s="14">
        <v>4</v>
      </c>
      <c r="AB101" s="14">
        <v>0</v>
      </c>
      <c r="AC101" s="14">
        <v>6</v>
      </c>
      <c r="AD101" s="14">
        <v>0</v>
      </c>
      <c r="AE101" s="14">
        <v>0</v>
      </c>
      <c r="AF101" s="14">
        <v>0</v>
      </c>
      <c r="AG101" s="14">
        <v>0</v>
      </c>
      <c r="AH101" s="10"/>
      <c r="AO101" s="1"/>
    </row>
    <row r="102" spans="1:41" s="9" customFormat="1" ht="15" customHeight="1" x14ac:dyDescent="0.3">
      <c r="A102" s="1" t="s">
        <v>196</v>
      </c>
      <c r="B102" s="1" t="s">
        <v>102</v>
      </c>
      <c r="C102" s="9" t="s">
        <v>168</v>
      </c>
      <c r="D102" s="1" t="s">
        <v>164</v>
      </c>
      <c r="E102" s="1" t="s">
        <v>198</v>
      </c>
      <c r="F102" s="6" t="s">
        <v>353</v>
      </c>
      <c r="G102" s="14">
        <v>0</v>
      </c>
      <c r="H102" s="14">
        <v>0</v>
      </c>
      <c r="I102" s="14">
        <v>0</v>
      </c>
      <c r="J102" s="14">
        <v>0</v>
      </c>
      <c r="K102" s="14">
        <v>0</v>
      </c>
      <c r="L102" s="14">
        <v>0</v>
      </c>
      <c r="M102" s="14">
        <v>0</v>
      </c>
      <c r="N102" s="14">
        <v>0</v>
      </c>
      <c r="O102" s="14">
        <v>0</v>
      </c>
      <c r="P102" s="14">
        <v>0</v>
      </c>
      <c r="Q102" s="14">
        <v>0</v>
      </c>
      <c r="R102" s="14">
        <v>0</v>
      </c>
      <c r="S102" s="14">
        <v>0</v>
      </c>
      <c r="T102" s="14">
        <v>0</v>
      </c>
      <c r="U102" s="14">
        <v>0</v>
      </c>
      <c r="V102" s="14">
        <v>0</v>
      </c>
      <c r="W102" s="14">
        <v>0</v>
      </c>
      <c r="X102" s="14">
        <v>0</v>
      </c>
      <c r="Y102" s="14">
        <v>0</v>
      </c>
      <c r="Z102" s="14">
        <v>0</v>
      </c>
      <c r="AA102" s="14">
        <v>0</v>
      </c>
      <c r="AB102" s="14">
        <v>0</v>
      </c>
      <c r="AC102" s="14">
        <v>0</v>
      </c>
      <c r="AD102" s="14">
        <v>0</v>
      </c>
      <c r="AE102" s="14">
        <v>0</v>
      </c>
      <c r="AF102" s="14">
        <v>0</v>
      </c>
      <c r="AG102" s="14">
        <v>0</v>
      </c>
      <c r="AH102" s="10"/>
      <c r="AO102" s="1"/>
    </row>
    <row r="103" spans="1:41" s="9" customFormat="1" ht="15" customHeight="1" x14ac:dyDescent="0.3">
      <c r="A103" s="1" t="s">
        <v>199</v>
      </c>
      <c r="B103" s="1" t="s">
        <v>102</v>
      </c>
      <c r="C103" s="9" t="s">
        <v>168</v>
      </c>
      <c r="D103" s="1" t="s">
        <v>164</v>
      </c>
      <c r="E103" s="1" t="s">
        <v>200</v>
      </c>
      <c r="F103" s="6" t="s">
        <v>354</v>
      </c>
      <c r="G103" s="14">
        <v>0</v>
      </c>
      <c r="H103" s="14">
        <v>0</v>
      </c>
      <c r="I103" s="14">
        <v>0</v>
      </c>
      <c r="J103" s="14">
        <v>0</v>
      </c>
      <c r="K103" s="14">
        <v>0</v>
      </c>
      <c r="L103" s="14">
        <v>0</v>
      </c>
      <c r="M103" s="14">
        <v>0</v>
      </c>
      <c r="N103" s="14">
        <v>0</v>
      </c>
      <c r="O103" s="14">
        <v>0</v>
      </c>
      <c r="P103" s="14">
        <v>0</v>
      </c>
      <c r="Q103" s="14">
        <v>0</v>
      </c>
      <c r="R103" s="14">
        <v>0</v>
      </c>
      <c r="S103" s="14">
        <v>0</v>
      </c>
      <c r="T103" s="14">
        <v>0</v>
      </c>
      <c r="U103" s="14">
        <v>0</v>
      </c>
      <c r="V103" s="14">
        <v>0</v>
      </c>
      <c r="W103" s="14">
        <v>0</v>
      </c>
      <c r="X103" s="14">
        <v>0</v>
      </c>
      <c r="Y103" s="14">
        <v>0</v>
      </c>
      <c r="Z103" s="14">
        <v>0</v>
      </c>
      <c r="AA103" s="14">
        <v>0</v>
      </c>
      <c r="AB103" s="14">
        <v>0</v>
      </c>
      <c r="AC103" s="14">
        <v>0</v>
      </c>
      <c r="AD103" s="14">
        <v>0</v>
      </c>
      <c r="AE103" s="14">
        <v>0</v>
      </c>
      <c r="AF103" s="14">
        <v>0</v>
      </c>
      <c r="AG103" s="14">
        <v>0</v>
      </c>
      <c r="AH103" s="10"/>
      <c r="AO103" s="1"/>
    </row>
    <row r="104" spans="1:41" ht="14.5" x14ac:dyDescent="0.35"/>
    <row r="105" spans="1:41" s="7" customFormat="1" ht="15" customHeight="1" x14ac:dyDescent="0.3">
      <c r="A105" s="8" t="s">
        <v>51</v>
      </c>
      <c r="E105" s="18" t="s">
        <v>96</v>
      </c>
    </row>
    <row r="106" spans="1:41" s="9" customFormat="1" ht="15" customHeight="1" x14ac:dyDescent="0.3">
      <c r="A106" s="12" t="s">
        <v>339</v>
      </c>
    </row>
    <row r="107" spans="1:41" s="9" customFormat="1" ht="15" customHeight="1" x14ac:dyDescent="0.3">
      <c r="A107" s="2" t="s">
        <v>156</v>
      </c>
      <c r="B107" s="2" t="s">
        <v>97</v>
      </c>
      <c r="C107" s="2" t="s">
        <v>157</v>
      </c>
      <c r="D107" s="2" t="s">
        <v>158</v>
      </c>
      <c r="E107" s="2" t="s">
        <v>159</v>
      </c>
      <c r="F107" s="2" t="s">
        <v>98</v>
      </c>
      <c r="G107" s="15" t="s">
        <v>116</v>
      </c>
      <c r="H107" s="15" t="s">
        <v>117</v>
      </c>
      <c r="I107" s="15" t="s">
        <v>118</v>
      </c>
      <c r="J107" s="15" t="s">
        <v>119</v>
      </c>
      <c r="K107" s="15" t="s">
        <v>120</v>
      </c>
      <c r="L107" s="15" t="s">
        <v>121</v>
      </c>
      <c r="M107" s="15" t="s">
        <v>122</v>
      </c>
      <c r="N107" s="15" t="s">
        <v>123</v>
      </c>
      <c r="O107" s="15" t="s">
        <v>124</v>
      </c>
      <c r="P107" s="15" t="s">
        <v>125</v>
      </c>
      <c r="Q107" s="15" t="s">
        <v>126</v>
      </c>
      <c r="R107" s="15" t="s">
        <v>127</v>
      </c>
      <c r="S107" s="15" t="s">
        <v>128</v>
      </c>
      <c r="T107" s="15" t="s">
        <v>129</v>
      </c>
      <c r="U107" s="15" t="s">
        <v>130</v>
      </c>
      <c r="V107" s="15" t="s">
        <v>131</v>
      </c>
      <c r="W107" s="15" t="s">
        <v>132</v>
      </c>
      <c r="X107" s="15" t="s">
        <v>133</v>
      </c>
      <c r="Y107" s="15" t="s">
        <v>134</v>
      </c>
      <c r="Z107" s="15" t="s">
        <v>135</v>
      </c>
      <c r="AA107" s="15" t="s">
        <v>136</v>
      </c>
      <c r="AB107" s="15" t="s">
        <v>137</v>
      </c>
      <c r="AC107" s="15" t="s">
        <v>138</v>
      </c>
      <c r="AD107" s="15" t="s">
        <v>139</v>
      </c>
      <c r="AE107" s="15" t="s">
        <v>140</v>
      </c>
      <c r="AF107" s="15" t="s">
        <v>141</v>
      </c>
      <c r="AG107" s="15" t="s">
        <v>142</v>
      </c>
      <c r="AO107" s="1"/>
    </row>
    <row r="108" spans="1:41" s="9" customFormat="1" ht="15" customHeight="1" x14ac:dyDescent="0.3">
      <c r="A108" s="1" t="s">
        <v>201</v>
      </c>
      <c r="B108" s="3" t="s">
        <v>103</v>
      </c>
      <c r="C108" s="1" t="s">
        <v>160</v>
      </c>
      <c r="D108" s="1" t="s">
        <v>161</v>
      </c>
      <c r="E108" s="1" t="s">
        <v>202</v>
      </c>
      <c r="F108" s="6" t="s">
        <v>101</v>
      </c>
      <c r="G108" s="14">
        <v>3668489</v>
      </c>
      <c r="H108" s="14">
        <v>0</v>
      </c>
      <c r="I108" s="14">
        <v>2209740</v>
      </c>
      <c r="J108" s="14">
        <v>0</v>
      </c>
      <c r="K108" s="14">
        <v>0</v>
      </c>
      <c r="L108" s="14">
        <v>0</v>
      </c>
      <c r="M108" s="14">
        <v>0</v>
      </c>
      <c r="N108" s="14">
        <v>0</v>
      </c>
      <c r="O108" s="14">
        <v>0</v>
      </c>
      <c r="P108" s="14">
        <v>0</v>
      </c>
      <c r="Q108" s="14">
        <v>626333</v>
      </c>
      <c r="R108" s="14">
        <v>0</v>
      </c>
      <c r="S108" s="14">
        <v>0</v>
      </c>
      <c r="T108" s="14">
        <v>0</v>
      </c>
      <c r="U108" s="14">
        <v>66225</v>
      </c>
      <c r="V108" s="14">
        <v>0</v>
      </c>
      <c r="W108" s="14">
        <v>0</v>
      </c>
      <c r="X108" s="14">
        <v>0</v>
      </c>
      <c r="Y108" s="14">
        <v>0</v>
      </c>
      <c r="Z108" s="14">
        <v>0</v>
      </c>
      <c r="AA108" s="14">
        <v>417747</v>
      </c>
      <c r="AB108" s="14">
        <v>0</v>
      </c>
      <c r="AC108" s="14">
        <v>0</v>
      </c>
      <c r="AD108" s="14">
        <v>267749</v>
      </c>
      <c r="AE108" s="14">
        <v>21500</v>
      </c>
      <c r="AF108" s="14">
        <v>0</v>
      </c>
      <c r="AG108" s="14">
        <v>59195</v>
      </c>
      <c r="AH108" s="10"/>
      <c r="AO108" s="1"/>
    </row>
    <row r="109" spans="1:41" s="9" customFormat="1" ht="15" customHeight="1" x14ac:dyDescent="0.3">
      <c r="A109" s="1" t="s">
        <v>203</v>
      </c>
      <c r="B109" s="3" t="s">
        <v>103</v>
      </c>
      <c r="C109" s="1" t="s">
        <v>160</v>
      </c>
      <c r="D109" s="1" t="s">
        <v>161</v>
      </c>
      <c r="E109" s="1" t="s">
        <v>202</v>
      </c>
      <c r="F109" s="6" t="s">
        <v>101</v>
      </c>
      <c r="G109" s="14">
        <v>5045800</v>
      </c>
      <c r="H109" s="14">
        <v>0</v>
      </c>
      <c r="I109" s="14">
        <v>2955355</v>
      </c>
      <c r="J109" s="14">
        <v>0</v>
      </c>
      <c r="K109" s="14">
        <v>0</v>
      </c>
      <c r="L109" s="14">
        <v>0</v>
      </c>
      <c r="M109" s="14">
        <v>0</v>
      </c>
      <c r="N109" s="14">
        <v>0</v>
      </c>
      <c r="O109" s="14">
        <v>0</v>
      </c>
      <c r="P109" s="14">
        <v>0</v>
      </c>
      <c r="Q109" s="14">
        <v>428850</v>
      </c>
      <c r="R109" s="14">
        <v>0</v>
      </c>
      <c r="S109" s="14">
        <v>0</v>
      </c>
      <c r="T109" s="14">
        <v>0</v>
      </c>
      <c r="U109" s="14">
        <v>16760</v>
      </c>
      <c r="V109" s="14">
        <v>0</v>
      </c>
      <c r="W109" s="14">
        <v>0</v>
      </c>
      <c r="X109" s="14">
        <v>0</v>
      </c>
      <c r="Y109" s="14">
        <v>0</v>
      </c>
      <c r="Z109" s="14">
        <v>0</v>
      </c>
      <c r="AA109" s="14">
        <v>591310</v>
      </c>
      <c r="AB109" s="14">
        <v>0</v>
      </c>
      <c r="AC109" s="14">
        <v>0</v>
      </c>
      <c r="AD109" s="14">
        <v>972525</v>
      </c>
      <c r="AE109" s="14">
        <v>0</v>
      </c>
      <c r="AF109" s="14">
        <v>64050</v>
      </c>
      <c r="AG109" s="14">
        <v>16950</v>
      </c>
      <c r="AH109" s="10"/>
    </row>
    <row r="110" spans="1:41" s="9" customFormat="1" ht="15" customHeight="1" x14ac:dyDescent="0.3">
      <c r="A110" s="1" t="s">
        <v>204</v>
      </c>
      <c r="B110" s="3" t="s">
        <v>103</v>
      </c>
      <c r="C110" s="1" t="s">
        <v>160</v>
      </c>
      <c r="D110" s="1" t="s">
        <v>161</v>
      </c>
      <c r="E110" s="1" t="s">
        <v>202</v>
      </c>
      <c r="F110" s="6" t="s">
        <v>101</v>
      </c>
      <c r="G110" s="14">
        <v>5401772</v>
      </c>
      <c r="H110" s="14">
        <v>0</v>
      </c>
      <c r="I110" s="14">
        <v>2642640</v>
      </c>
      <c r="J110" s="14">
        <v>0</v>
      </c>
      <c r="K110" s="14">
        <v>0</v>
      </c>
      <c r="L110" s="14">
        <v>0</v>
      </c>
      <c r="M110" s="14">
        <v>0</v>
      </c>
      <c r="N110" s="14">
        <v>0</v>
      </c>
      <c r="O110" s="14">
        <v>0</v>
      </c>
      <c r="P110" s="14">
        <v>0</v>
      </c>
      <c r="Q110" s="14">
        <v>798750</v>
      </c>
      <c r="R110" s="14">
        <v>0</v>
      </c>
      <c r="S110" s="14">
        <v>0</v>
      </c>
      <c r="T110" s="14">
        <v>0</v>
      </c>
      <c r="U110" s="14">
        <v>50890</v>
      </c>
      <c r="V110" s="14">
        <v>0</v>
      </c>
      <c r="W110" s="14">
        <v>0</v>
      </c>
      <c r="X110" s="14">
        <v>0</v>
      </c>
      <c r="Y110" s="14">
        <v>0</v>
      </c>
      <c r="Z110" s="14">
        <v>0</v>
      </c>
      <c r="AA110" s="14">
        <v>504530</v>
      </c>
      <c r="AB110" s="14">
        <v>0</v>
      </c>
      <c r="AC110" s="14">
        <v>0</v>
      </c>
      <c r="AD110" s="14">
        <v>1120712</v>
      </c>
      <c r="AE110" s="14">
        <v>60300</v>
      </c>
      <c r="AF110" s="14">
        <v>37950</v>
      </c>
      <c r="AG110" s="14">
        <v>186000</v>
      </c>
      <c r="AH110" s="10"/>
      <c r="AO110" s="1"/>
    </row>
    <row r="111" spans="1:41" s="9" customFormat="1" ht="15" customHeight="1" x14ac:dyDescent="0.3">
      <c r="A111" s="1" t="s">
        <v>205</v>
      </c>
      <c r="B111" s="3" t="s">
        <v>103</v>
      </c>
      <c r="C111" s="1" t="s">
        <v>160</v>
      </c>
      <c r="D111" s="1" t="s">
        <v>161</v>
      </c>
      <c r="E111" s="1" t="s">
        <v>202</v>
      </c>
      <c r="F111" s="6" t="s">
        <v>101</v>
      </c>
      <c r="G111" s="14">
        <v>7680730</v>
      </c>
      <c r="H111" s="14">
        <v>0</v>
      </c>
      <c r="I111" s="14">
        <v>3360110</v>
      </c>
      <c r="J111" s="14">
        <v>0</v>
      </c>
      <c r="K111" s="14">
        <v>0</v>
      </c>
      <c r="L111" s="14">
        <v>0</v>
      </c>
      <c r="M111" s="14">
        <v>0</v>
      </c>
      <c r="N111" s="14">
        <v>0</v>
      </c>
      <c r="O111" s="14">
        <v>0</v>
      </c>
      <c r="P111" s="14">
        <v>0</v>
      </c>
      <c r="Q111" s="14">
        <v>993392</v>
      </c>
      <c r="R111" s="14">
        <v>0</v>
      </c>
      <c r="S111" s="14">
        <v>0</v>
      </c>
      <c r="T111" s="14">
        <v>0</v>
      </c>
      <c r="U111" s="14">
        <v>106000</v>
      </c>
      <c r="V111" s="14">
        <v>0</v>
      </c>
      <c r="W111" s="14">
        <v>0</v>
      </c>
      <c r="X111" s="14">
        <v>0</v>
      </c>
      <c r="Y111" s="14">
        <v>0</v>
      </c>
      <c r="Z111" s="14">
        <v>0</v>
      </c>
      <c r="AA111" s="14">
        <v>555870</v>
      </c>
      <c r="AB111" s="14">
        <v>0</v>
      </c>
      <c r="AC111" s="14">
        <v>0</v>
      </c>
      <c r="AD111" s="14">
        <v>2160848</v>
      </c>
      <c r="AE111" s="14">
        <v>57200</v>
      </c>
      <c r="AF111" s="14">
        <v>49380</v>
      </c>
      <c r="AG111" s="14">
        <v>397930</v>
      </c>
      <c r="AH111" s="10"/>
      <c r="AO111" s="1"/>
    </row>
    <row r="112" spans="1:41" s="9" customFormat="1" ht="15" customHeight="1" x14ac:dyDescent="0.3">
      <c r="A112" s="1" t="s">
        <v>206</v>
      </c>
      <c r="B112" s="3" t="s">
        <v>103</v>
      </c>
      <c r="C112" s="1" t="s">
        <v>160</v>
      </c>
      <c r="D112" s="1" t="s">
        <v>161</v>
      </c>
      <c r="E112" s="1" t="s">
        <v>202</v>
      </c>
      <c r="F112" s="6" t="s">
        <v>101</v>
      </c>
      <c r="G112" s="14">
        <v>32200</v>
      </c>
      <c r="H112" s="14">
        <v>0</v>
      </c>
      <c r="I112" s="14">
        <v>32200</v>
      </c>
      <c r="J112" s="14">
        <v>0</v>
      </c>
      <c r="K112" s="14">
        <v>0</v>
      </c>
      <c r="L112" s="14">
        <v>0</v>
      </c>
      <c r="M112" s="14">
        <v>0</v>
      </c>
      <c r="N112" s="14">
        <v>0</v>
      </c>
      <c r="O112" s="14">
        <v>0</v>
      </c>
      <c r="P112" s="14">
        <v>0</v>
      </c>
      <c r="Q112" s="14">
        <v>0</v>
      </c>
      <c r="R112" s="14">
        <v>0</v>
      </c>
      <c r="S112" s="14">
        <v>0</v>
      </c>
      <c r="T112" s="14">
        <v>0</v>
      </c>
      <c r="U112" s="14">
        <v>0</v>
      </c>
      <c r="V112" s="14">
        <v>0</v>
      </c>
      <c r="W112" s="14">
        <v>0</v>
      </c>
      <c r="X112" s="14">
        <v>0</v>
      </c>
      <c r="Y112" s="14">
        <v>0</v>
      </c>
      <c r="Z112" s="14">
        <v>0</v>
      </c>
      <c r="AA112" s="14">
        <v>0</v>
      </c>
      <c r="AB112" s="14">
        <v>0</v>
      </c>
      <c r="AC112" s="14">
        <v>0</v>
      </c>
      <c r="AD112" s="14">
        <v>0</v>
      </c>
      <c r="AE112" s="14">
        <v>0</v>
      </c>
      <c r="AF112" s="14">
        <v>0</v>
      </c>
      <c r="AG112" s="14">
        <v>0</v>
      </c>
      <c r="AH112" s="10"/>
      <c r="AO112" s="1"/>
    </row>
    <row r="113" spans="1:41" s="9" customFormat="1" ht="15" customHeight="1" x14ac:dyDescent="0.3">
      <c r="A113" s="1" t="s">
        <v>207</v>
      </c>
      <c r="B113" s="3" t="s">
        <v>103</v>
      </c>
      <c r="C113" s="1" t="s">
        <v>160</v>
      </c>
      <c r="D113" s="1" t="s">
        <v>161</v>
      </c>
      <c r="E113" s="1" t="s">
        <v>208</v>
      </c>
      <c r="F113" s="6" t="s">
        <v>101</v>
      </c>
      <c r="G113" s="14">
        <v>416517</v>
      </c>
      <c r="H113" s="14">
        <v>0</v>
      </c>
      <c r="I113" s="14">
        <v>0</v>
      </c>
      <c r="J113" s="14">
        <v>0</v>
      </c>
      <c r="K113" s="14">
        <v>0</v>
      </c>
      <c r="L113" s="14">
        <v>0</v>
      </c>
      <c r="M113" s="14">
        <v>0</v>
      </c>
      <c r="N113" s="14">
        <v>0</v>
      </c>
      <c r="O113" s="14">
        <v>0</v>
      </c>
      <c r="P113" s="14">
        <v>0</v>
      </c>
      <c r="Q113" s="14">
        <v>0</v>
      </c>
      <c r="R113" s="14">
        <v>0</v>
      </c>
      <c r="S113" s="14">
        <v>0</v>
      </c>
      <c r="T113" s="14">
        <v>0</v>
      </c>
      <c r="U113" s="14">
        <v>0</v>
      </c>
      <c r="V113" s="14">
        <v>0</v>
      </c>
      <c r="W113" s="14">
        <v>0</v>
      </c>
      <c r="X113" s="14">
        <v>363517</v>
      </c>
      <c r="Y113" s="14">
        <v>0</v>
      </c>
      <c r="Z113" s="14">
        <v>0</v>
      </c>
      <c r="AA113" s="14">
        <v>0</v>
      </c>
      <c r="AB113" s="14">
        <v>0</v>
      </c>
      <c r="AC113" s="14">
        <v>0</v>
      </c>
      <c r="AD113" s="14">
        <v>0</v>
      </c>
      <c r="AE113" s="14">
        <v>0</v>
      </c>
      <c r="AF113" s="14">
        <v>53000</v>
      </c>
      <c r="AG113" s="14">
        <v>0</v>
      </c>
      <c r="AH113" s="10"/>
      <c r="AO113" s="1"/>
    </row>
    <row r="114" spans="1:41" s="9" customFormat="1" ht="15" customHeight="1" x14ac:dyDescent="0.3">
      <c r="A114" s="1" t="s">
        <v>209</v>
      </c>
      <c r="B114" s="3" t="s">
        <v>103</v>
      </c>
      <c r="C114" s="1" t="s">
        <v>160</v>
      </c>
      <c r="D114" s="1" t="s">
        <v>161</v>
      </c>
      <c r="E114" s="1" t="s">
        <v>208</v>
      </c>
      <c r="F114" s="6" t="s">
        <v>101</v>
      </c>
      <c r="G114" s="14">
        <v>532479</v>
      </c>
      <c r="H114" s="14">
        <v>0</v>
      </c>
      <c r="I114" s="14">
        <v>0</v>
      </c>
      <c r="J114" s="14">
        <v>0</v>
      </c>
      <c r="K114" s="14">
        <v>0</v>
      </c>
      <c r="L114" s="14">
        <v>0</v>
      </c>
      <c r="M114" s="14">
        <v>0</v>
      </c>
      <c r="N114" s="14">
        <v>0</v>
      </c>
      <c r="O114" s="14">
        <v>0</v>
      </c>
      <c r="P114" s="14">
        <v>0</v>
      </c>
      <c r="Q114" s="14">
        <v>0</v>
      </c>
      <c r="R114" s="14">
        <v>0</v>
      </c>
      <c r="S114" s="14">
        <v>0</v>
      </c>
      <c r="T114" s="14">
        <v>0</v>
      </c>
      <c r="U114" s="14">
        <v>0</v>
      </c>
      <c r="V114" s="14">
        <v>0</v>
      </c>
      <c r="W114" s="14">
        <v>0</v>
      </c>
      <c r="X114" s="14">
        <v>532479</v>
      </c>
      <c r="Y114" s="14">
        <v>0</v>
      </c>
      <c r="Z114" s="14">
        <v>0</v>
      </c>
      <c r="AA114" s="14">
        <v>0</v>
      </c>
      <c r="AB114" s="14">
        <v>0</v>
      </c>
      <c r="AC114" s="14">
        <v>0</v>
      </c>
      <c r="AD114" s="14">
        <v>0</v>
      </c>
      <c r="AE114" s="14">
        <v>0</v>
      </c>
      <c r="AF114" s="14">
        <v>0</v>
      </c>
      <c r="AG114" s="14">
        <v>0</v>
      </c>
      <c r="AH114" s="10"/>
      <c r="AO114" s="1"/>
    </row>
    <row r="115" spans="1:41" s="9" customFormat="1" ht="15" customHeight="1" x14ac:dyDescent="0.3">
      <c r="A115" s="1" t="s">
        <v>210</v>
      </c>
      <c r="B115" s="3" t="s">
        <v>103</v>
      </c>
      <c r="C115" s="1" t="s">
        <v>160</v>
      </c>
      <c r="D115" s="1" t="s">
        <v>161</v>
      </c>
      <c r="E115" s="1" t="s">
        <v>208</v>
      </c>
      <c r="F115" s="6" t="s">
        <v>101</v>
      </c>
      <c r="G115" s="14">
        <v>959185</v>
      </c>
      <c r="H115" s="14">
        <v>0</v>
      </c>
      <c r="I115" s="14">
        <v>0</v>
      </c>
      <c r="J115" s="14">
        <v>0</v>
      </c>
      <c r="K115" s="14">
        <v>0</v>
      </c>
      <c r="L115" s="14">
        <v>0</v>
      </c>
      <c r="M115" s="14">
        <v>0</v>
      </c>
      <c r="N115" s="14">
        <v>0</v>
      </c>
      <c r="O115" s="14">
        <v>0</v>
      </c>
      <c r="P115" s="14">
        <v>0</v>
      </c>
      <c r="Q115" s="14">
        <v>0</v>
      </c>
      <c r="R115" s="14">
        <v>0</v>
      </c>
      <c r="S115" s="14">
        <v>0</v>
      </c>
      <c r="T115" s="14">
        <v>0</v>
      </c>
      <c r="U115" s="14">
        <v>0</v>
      </c>
      <c r="V115" s="14">
        <v>0</v>
      </c>
      <c r="W115" s="14">
        <v>0</v>
      </c>
      <c r="X115" s="14">
        <v>921550</v>
      </c>
      <c r="Y115" s="14">
        <v>0</v>
      </c>
      <c r="Z115" s="14">
        <v>0</v>
      </c>
      <c r="AA115" s="14">
        <v>0</v>
      </c>
      <c r="AB115" s="14">
        <v>0</v>
      </c>
      <c r="AC115" s="14">
        <v>0</v>
      </c>
      <c r="AD115" s="14">
        <v>0</v>
      </c>
      <c r="AE115" s="14">
        <v>0</v>
      </c>
      <c r="AF115" s="14">
        <v>37635</v>
      </c>
      <c r="AG115" s="14">
        <v>0</v>
      </c>
      <c r="AH115" s="10"/>
      <c r="AO115" s="1"/>
    </row>
    <row r="116" spans="1:41" s="9" customFormat="1" ht="15" customHeight="1" x14ac:dyDescent="0.3">
      <c r="A116" s="1" t="s">
        <v>211</v>
      </c>
      <c r="B116" s="3" t="s">
        <v>103</v>
      </c>
      <c r="C116" s="1" t="s">
        <v>160</v>
      </c>
      <c r="D116" s="1" t="s">
        <v>161</v>
      </c>
      <c r="E116" s="1" t="s">
        <v>208</v>
      </c>
      <c r="F116" s="6" t="s">
        <v>101</v>
      </c>
      <c r="G116" s="14">
        <v>656751</v>
      </c>
      <c r="H116" s="14">
        <v>0</v>
      </c>
      <c r="I116" s="14">
        <v>0</v>
      </c>
      <c r="J116" s="14">
        <v>0</v>
      </c>
      <c r="K116" s="14">
        <v>0</v>
      </c>
      <c r="L116" s="14">
        <v>0</v>
      </c>
      <c r="M116" s="14">
        <v>0</v>
      </c>
      <c r="N116" s="14">
        <v>0</v>
      </c>
      <c r="O116" s="14">
        <v>0</v>
      </c>
      <c r="P116" s="14">
        <v>0</v>
      </c>
      <c r="Q116" s="14">
        <v>0</v>
      </c>
      <c r="R116" s="14">
        <v>0</v>
      </c>
      <c r="S116" s="14">
        <v>0</v>
      </c>
      <c r="T116" s="14">
        <v>0</v>
      </c>
      <c r="U116" s="14">
        <v>0</v>
      </c>
      <c r="V116" s="14">
        <v>0</v>
      </c>
      <c r="W116" s="14">
        <v>0</v>
      </c>
      <c r="X116" s="14">
        <v>610731</v>
      </c>
      <c r="Y116" s="14">
        <v>0</v>
      </c>
      <c r="Z116" s="14">
        <v>0</v>
      </c>
      <c r="AA116" s="14">
        <v>0</v>
      </c>
      <c r="AB116" s="14">
        <v>0</v>
      </c>
      <c r="AC116" s="14">
        <v>0</v>
      </c>
      <c r="AD116" s="14">
        <v>0</v>
      </c>
      <c r="AE116" s="14">
        <v>0</v>
      </c>
      <c r="AF116" s="14">
        <v>46020</v>
      </c>
      <c r="AG116" s="14">
        <v>0</v>
      </c>
      <c r="AH116" s="10"/>
      <c r="AO116" s="1"/>
    </row>
    <row r="117" spans="1:41" s="9" customFormat="1" ht="15" customHeight="1" x14ac:dyDescent="0.3">
      <c r="A117" s="1" t="s">
        <v>212</v>
      </c>
      <c r="B117" s="3" t="s">
        <v>103</v>
      </c>
      <c r="C117" s="1" t="s">
        <v>160</v>
      </c>
      <c r="D117" s="1" t="s">
        <v>161</v>
      </c>
      <c r="E117" s="1" t="s">
        <v>208</v>
      </c>
      <c r="F117" s="6" t="s">
        <v>101</v>
      </c>
      <c r="G117" s="14">
        <v>224238</v>
      </c>
      <c r="H117" s="14">
        <v>0</v>
      </c>
      <c r="I117" s="14">
        <v>0</v>
      </c>
      <c r="J117" s="14">
        <v>0</v>
      </c>
      <c r="K117" s="14">
        <v>0</v>
      </c>
      <c r="L117" s="14">
        <v>0</v>
      </c>
      <c r="M117" s="14">
        <v>0</v>
      </c>
      <c r="N117" s="14">
        <v>0</v>
      </c>
      <c r="O117" s="14">
        <v>0</v>
      </c>
      <c r="P117" s="14">
        <v>0</v>
      </c>
      <c r="Q117" s="14">
        <v>0</v>
      </c>
      <c r="R117" s="14">
        <v>0</v>
      </c>
      <c r="S117" s="14">
        <v>0</v>
      </c>
      <c r="T117" s="14">
        <v>0</v>
      </c>
      <c r="U117" s="14">
        <v>0</v>
      </c>
      <c r="V117" s="14">
        <v>0</v>
      </c>
      <c r="W117" s="14">
        <v>0</v>
      </c>
      <c r="X117" s="14">
        <v>224238</v>
      </c>
      <c r="Y117" s="14">
        <v>0</v>
      </c>
      <c r="Z117" s="14">
        <v>0</v>
      </c>
      <c r="AA117" s="14">
        <v>0</v>
      </c>
      <c r="AB117" s="14">
        <v>0</v>
      </c>
      <c r="AC117" s="14">
        <v>0</v>
      </c>
      <c r="AD117" s="14">
        <v>0</v>
      </c>
      <c r="AE117" s="14">
        <v>0</v>
      </c>
      <c r="AF117" s="14">
        <v>0</v>
      </c>
      <c r="AG117" s="14">
        <v>0</v>
      </c>
      <c r="AH117" s="10"/>
      <c r="AO117" s="1"/>
    </row>
    <row r="118" spans="1:41" s="9" customFormat="1" ht="15" customHeight="1" x14ac:dyDescent="0.3">
      <c r="A118" s="1" t="s">
        <v>213</v>
      </c>
      <c r="B118" s="3" t="s">
        <v>103</v>
      </c>
      <c r="C118" s="1" t="s">
        <v>160</v>
      </c>
      <c r="D118" s="1" t="s">
        <v>161</v>
      </c>
      <c r="E118" s="1" t="s">
        <v>214</v>
      </c>
      <c r="F118" s="6" t="s">
        <v>101</v>
      </c>
      <c r="G118" s="14">
        <v>1346017</v>
      </c>
      <c r="H118" s="14">
        <v>586700</v>
      </c>
      <c r="I118" s="14">
        <v>0</v>
      </c>
      <c r="J118" s="14">
        <v>0</v>
      </c>
      <c r="K118" s="14">
        <v>0</v>
      </c>
      <c r="L118" s="14">
        <v>0</v>
      </c>
      <c r="M118" s="14">
        <v>0</v>
      </c>
      <c r="N118" s="14">
        <v>0</v>
      </c>
      <c r="O118" s="14">
        <v>0</v>
      </c>
      <c r="P118" s="14">
        <v>0</v>
      </c>
      <c r="Q118" s="14">
        <v>118125</v>
      </c>
      <c r="R118" s="14">
        <v>0</v>
      </c>
      <c r="S118" s="14">
        <v>0</v>
      </c>
      <c r="T118" s="14">
        <v>0</v>
      </c>
      <c r="U118" s="14">
        <v>0</v>
      </c>
      <c r="V118" s="14">
        <v>34020</v>
      </c>
      <c r="W118" s="14">
        <v>0</v>
      </c>
      <c r="X118" s="14">
        <v>0</v>
      </c>
      <c r="Y118" s="14">
        <v>0</v>
      </c>
      <c r="Z118" s="14">
        <v>32800</v>
      </c>
      <c r="AA118" s="14">
        <v>0</v>
      </c>
      <c r="AB118" s="14">
        <v>409612</v>
      </c>
      <c r="AC118" s="14">
        <v>0</v>
      </c>
      <c r="AD118" s="14">
        <v>0</v>
      </c>
      <c r="AE118" s="14">
        <v>46700</v>
      </c>
      <c r="AF118" s="14">
        <v>89070</v>
      </c>
      <c r="AG118" s="14">
        <v>28990</v>
      </c>
      <c r="AH118" s="10"/>
      <c r="AO118" s="1"/>
    </row>
    <row r="119" spans="1:41" s="9" customFormat="1" ht="15" customHeight="1" x14ac:dyDescent="0.3">
      <c r="A119" s="1" t="s">
        <v>217</v>
      </c>
      <c r="B119" s="3" t="s">
        <v>103</v>
      </c>
      <c r="C119" s="1" t="s">
        <v>160</v>
      </c>
      <c r="D119" s="1" t="s">
        <v>161</v>
      </c>
      <c r="E119" s="1" t="s">
        <v>214</v>
      </c>
      <c r="F119" s="6" t="s">
        <v>101</v>
      </c>
      <c r="G119" s="14">
        <v>15190</v>
      </c>
      <c r="H119" s="14">
        <v>0</v>
      </c>
      <c r="I119" s="14">
        <v>0</v>
      </c>
      <c r="J119" s="14">
        <v>0</v>
      </c>
      <c r="K119" s="14">
        <v>0</v>
      </c>
      <c r="L119" s="14">
        <v>15190</v>
      </c>
      <c r="M119" s="14">
        <v>0</v>
      </c>
      <c r="N119" s="14">
        <v>0</v>
      </c>
      <c r="O119" s="14">
        <v>0</v>
      </c>
      <c r="P119" s="14">
        <v>0</v>
      </c>
      <c r="Q119" s="14">
        <v>0</v>
      </c>
      <c r="R119" s="14">
        <v>0</v>
      </c>
      <c r="S119" s="14">
        <v>0</v>
      </c>
      <c r="T119" s="14">
        <v>0</v>
      </c>
      <c r="U119" s="14">
        <v>0</v>
      </c>
      <c r="V119" s="14">
        <v>0</v>
      </c>
      <c r="W119" s="14">
        <v>0</v>
      </c>
      <c r="X119" s="14">
        <v>0</v>
      </c>
      <c r="Y119" s="14">
        <v>0</v>
      </c>
      <c r="Z119" s="14">
        <v>0</v>
      </c>
      <c r="AA119" s="14">
        <v>0</v>
      </c>
      <c r="AB119" s="14">
        <v>0</v>
      </c>
      <c r="AC119" s="14">
        <v>0</v>
      </c>
      <c r="AD119" s="14">
        <v>0</v>
      </c>
      <c r="AE119" s="14">
        <v>0</v>
      </c>
      <c r="AF119" s="14">
        <v>0</v>
      </c>
      <c r="AG119" s="14">
        <v>0</v>
      </c>
      <c r="AH119" s="10"/>
      <c r="AO119" s="1"/>
    </row>
    <row r="120" spans="1:41" s="9" customFormat="1" ht="15" customHeight="1" x14ac:dyDescent="0.3">
      <c r="A120" s="1" t="s">
        <v>220</v>
      </c>
      <c r="B120" s="3" t="s">
        <v>103</v>
      </c>
      <c r="C120" s="1" t="s">
        <v>160</v>
      </c>
      <c r="D120" s="1" t="s">
        <v>161</v>
      </c>
      <c r="E120" s="1" t="s">
        <v>221</v>
      </c>
      <c r="F120" s="6" t="s">
        <v>101</v>
      </c>
      <c r="G120" s="14">
        <v>3082343</v>
      </c>
      <c r="H120" s="14">
        <v>0</v>
      </c>
      <c r="I120" s="14">
        <v>0</v>
      </c>
      <c r="J120" s="14">
        <v>0</v>
      </c>
      <c r="K120" s="14">
        <v>0</v>
      </c>
      <c r="L120" s="14">
        <v>0</v>
      </c>
      <c r="M120" s="14">
        <v>0</v>
      </c>
      <c r="N120" s="14">
        <v>0</v>
      </c>
      <c r="O120" s="14">
        <v>0</v>
      </c>
      <c r="P120" s="14">
        <v>0</v>
      </c>
      <c r="Q120" s="14">
        <v>0</v>
      </c>
      <c r="R120" s="14">
        <v>0</v>
      </c>
      <c r="S120" s="14">
        <v>0</v>
      </c>
      <c r="T120" s="14">
        <v>0</v>
      </c>
      <c r="U120" s="14">
        <v>0</v>
      </c>
      <c r="V120" s="14">
        <v>0</v>
      </c>
      <c r="W120" s="14">
        <v>111550</v>
      </c>
      <c r="X120" s="14">
        <v>0</v>
      </c>
      <c r="Y120" s="14">
        <v>0</v>
      </c>
      <c r="Z120" s="14">
        <v>0</v>
      </c>
      <c r="AA120" s="14">
        <v>0</v>
      </c>
      <c r="AB120" s="14">
        <v>2718488</v>
      </c>
      <c r="AC120" s="14">
        <v>138650</v>
      </c>
      <c r="AD120" s="14">
        <v>0</v>
      </c>
      <c r="AE120" s="14">
        <v>0</v>
      </c>
      <c r="AF120" s="14">
        <v>113655</v>
      </c>
      <c r="AG120" s="14">
        <v>0</v>
      </c>
      <c r="AH120" s="10"/>
      <c r="AO120" s="1"/>
    </row>
    <row r="121" spans="1:41" s="9" customFormat="1" ht="15" customHeight="1" x14ac:dyDescent="0.3">
      <c r="A121" s="1" t="s">
        <v>224</v>
      </c>
      <c r="B121" s="3" t="s">
        <v>103</v>
      </c>
      <c r="C121" s="1" t="s">
        <v>160</v>
      </c>
      <c r="D121" s="1" t="s">
        <v>161</v>
      </c>
      <c r="E121" s="1" t="s">
        <v>221</v>
      </c>
      <c r="F121" s="6" t="s">
        <v>101</v>
      </c>
      <c r="G121" s="14">
        <v>250228</v>
      </c>
      <c r="H121" s="14">
        <v>0</v>
      </c>
      <c r="I121" s="14">
        <v>0</v>
      </c>
      <c r="J121" s="14">
        <v>0</v>
      </c>
      <c r="K121" s="14">
        <v>0</v>
      </c>
      <c r="L121" s="14">
        <v>0</v>
      </c>
      <c r="M121" s="14">
        <v>0</v>
      </c>
      <c r="N121" s="14">
        <v>0</v>
      </c>
      <c r="O121" s="14">
        <v>0</v>
      </c>
      <c r="P121" s="14">
        <v>0</v>
      </c>
      <c r="Q121" s="14">
        <v>0</v>
      </c>
      <c r="R121" s="14">
        <v>0</v>
      </c>
      <c r="S121" s="14">
        <v>0</v>
      </c>
      <c r="T121" s="14">
        <v>0</v>
      </c>
      <c r="U121" s="14">
        <v>0</v>
      </c>
      <c r="V121" s="14">
        <v>0</v>
      </c>
      <c r="W121" s="14">
        <v>26040</v>
      </c>
      <c r="X121" s="14">
        <v>0</v>
      </c>
      <c r="Y121" s="14">
        <v>0</v>
      </c>
      <c r="Z121" s="14">
        <v>0</v>
      </c>
      <c r="AA121" s="14">
        <v>0</v>
      </c>
      <c r="AB121" s="14">
        <v>146148</v>
      </c>
      <c r="AC121" s="14">
        <v>78040</v>
      </c>
      <c r="AD121" s="14">
        <v>0</v>
      </c>
      <c r="AE121" s="14">
        <v>0</v>
      </c>
      <c r="AF121" s="14">
        <v>0</v>
      </c>
      <c r="AG121" s="14">
        <v>0</v>
      </c>
      <c r="AH121" s="10"/>
      <c r="AO121" s="1"/>
    </row>
    <row r="122" spans="1:41" s="9" customFormat="1" ht="15" customHeight="1" x14ac:dyDescent="0.3">
      <c r="A122" s="1" t="s">
        <v>227</v>
      </c>
      <c r="B122" s="3" t="s">
        <v>103</v>
      </c>
      <c r="C122" s="1" t="s">
        <v>160</v>
      </c>
      <c r="D122" s="1" t="s">
        <v>161</v>
      </c>
      <c r="E122" s="1" t="s">
        <v>228</v>
      </c>
      <c r="F122" s="6" t="s">
        <v>101</v>
      </c>
      <c r="G122" s="14">
        <v>4079470</v>
      </c>
      <c r="H122" s="14">
        <v>0</v>
      </c>
      <c r="I122" s="14">
        <v>572960</v>
      </c>
      <c r="J122" s="14">
        <v>0</v>
      </c>
      <c r="K122" s="14">
        <v>20250</v>
      </c>
      <c r="L122" s="14">
        <v>0</v>
      </c>
      <c r="M122" s="14">
        <v>46020</v>
      </c>
      <c r="N122" s="14">
        <v>0</v>
      </c>
      <c r="O122" s="14">
        <v>340800</v>
      </c>
      <c r="P122" s="14">
        <v>0</v>
      </c>
      <c r="Q122" s="14">
        <v>0</v>
      </c>
      <c r="R122" s="14">
        <v>0</v>
      </c>
      <c r="S122" s="14">
        <v>8550</v>
      </c>
      <c r="T122" s="14">
        <v>185510</v>
      </c>
      <c r="U122" s="14">
        <v>0</v>
      </c>
      <c r="V122" s="14">
        <v>153210</v>
      </c>
      <c r="W122" s="14">
        <v>1496</v>
      </c>
      <c r="X122" s="14">
        <v>0</v>
      </c>
      <c r="Y122" s="14">
        <v>1269660</v>
      </c>
      <c r="Z122" s="14">
        <v>211100</v>
      </c>
      <c r="AA122" s="14">
        <v>19920</v>
      </c>
      <c r="AB122" s="14">
        <v>266964</v>
      </c>
      <c r="AC122" s="14">
        <v>983030</v>
      </c>
      <c r="AD122" s="14">
        <v>0</v>
      </c>
      <c r="AE122" s="14">
        <v>0</v>
      </c>
      <c r="AF122" s="14">
        <v>0</v>
      </c>
      <c r="AG122" s="14">
        <v>0</v>
      </c>
      <c r="AH122" s="10"/>
      <c r="AO122" s="1"/>
    </row>
    <row r="123" spans="1:41" s="9" customFormat="1" ht="15" customHeight="1" x14ac:dyDescent="0.3">
      <c r="A123" s="1" t="s">
        <v>229</v>
      </c>
      <c r="B123" s="3" t="s">
        <v>103</v>
      </c>
      <c r="C123" s="1" t="s">
        <v>160</v>
      </c>
      <c r="D123" s="1" t="s">
        <v>161</v>
      </c>
      <c r="E123" s="1" t="s">
        <v>230</v>
      </c>
      <c r="F123" s="6" t="s">
        <v>101</v>
      </c>
      <c r="G123" s="14">
        <v>241432</v>
      </c>
      <c r="H123" s="14">
        <v>0</v>
      </c>
      <c r="I123" s="14">
        <v>97160</v>
      </c>
      <c r="J123" s="14">
        <v>0</v>
      </c>
      <c r="K123" s="14">
        <v>40000</v>
      </c>
      <c r="L123" s="14">
        <v>0</v>
      </c>
      <c r="M123" s="14">
        <v>0</v>
      </c>
      <c r="N123" s="14">
        <v>0</v>
      </c>
      <c r="O123" s="14">
        <v>0</v>
      </c>
      <c r="P123" s="14">
        <v>0</v>
      </c>
      <c r="Q123" s="14">
        <v>0</v>
      </c>
      <c r="R123" s="14">
        <v>0</v>
      </c>
      <c r="S123" s="14">
        <v>0</v>
      </c>
      <c r="T123" s="14">
        <v>0</v>
      </c>
      <c r="U123" s="14">
        <v>0</v>
      </c>
      <c r="V123" s="14">
        <v>0</v>
      </c>
      <c r="W123" s="14">
        <v>0</v>
      </c>
      <c r="X123" s="14">
        <v>2500</v>
      </c>
      <c r="Y123" s="14">
        <v>0</v>
      </c>
      <c r="Z123" s="14">
        <v>0</v>
      </c>
      <c r="AA123" s="14">
        <v>0</v>
      </c>
      <c r="AB123" s="14">
        <v>91452</v>
      </c>
      <c r="AC123" s="14">
        <v>10320</v>
      </c>
      <c r="AD123" s="14">
        <v>0</v>
      </c>
      <c r="AE123" s="14">
        <v>0</v>
      </c>
      <c r="AF123" s="14">
        <v>0</v>
      </c>
      <c r="AG123" s="14">
        <v>0</v>
      </c>
      <c r="AH123" s="10"/>
      <c r="AO123" s="1"/>
    </row>
    <row r="124" spans="1:41" s="9" customFormat="1" ht="15" customHeight="1" x14ac:dyDescent="0.3">
      <c r="A124" s="1"/>
      <c r="B124" s="1"/>
      <c r="C124" s="1"/>
      <c r="D124" s="5"/>
      <c r="E124" s="5"/>
      <c r="F124" s="6"/>
      <c r="G124" s="14"/>
      <c r="H124" s="14"/>
      <c r="I124" s="14"/>
      <c r="J124" s="14"/>
      <c r="K124" s="14"/>
      <c r="L124" s="14"/>
      <c r="M124" s="14"/>
      <c r="N124" s="14"/>
      <c r="O124" s="14"/>
      <c r="P124" s="14"/>
      <c r="Q124" s="14"/>
      <c r="R124" s="14"/>
      <c r="S124" s="14"/>
      <c r="T124" s="14"/>
      <c r="U124" s="14"/>
      <c r="V124" s="14"/>
      <c r="W124" s="14"/>
      <c r="X124" s="14"/>
      <c r="Y124" s="14"/>
      <c r="Z124" s="14"/>
      <c r="AA124" s="14"/>
      <c r="AB124" s="14"/>
      <c r="AO124" s="1"/>
    </row>
    <row r="125" spans="1:41" s="9" customFormat="1" ht="15" customHeight="1" x14ac:dyDescent="0.3">
      <c r="A125" s="12" t="s">
        <v>340</v>
      </c>
    </row>
    <row r="126" spans="1:41" s="9" customFormat="1" ht="15" customHeight="1" x14ac:dyDescent="0.3">
      <c r="A126" s="2" t="s">
        <v>156</v>
      </c>
      <c r="B126" s="2" t="s">
        <v>97</v>
      </c>
      <c r="C126" s="2" t="s">
        <v>157</v>
      </c>
      <c r="D126" s="2" t="s">
        <v>158</v>
      </c>
      <c r="E126" s="2" t="s">
        <v>159</v>
      </c>
      <c r="F126" s="2" t="s">
        <v>98</v>
      </c>
      <c r="G126" s="15" t="s">
        <v>116</v>
      </c>
      <c r="H126" s="15" t="s">
        <v>117</v>
      </c>
      <c r="I126" s="15" t="s">
        <v>118</v>
      </c>
      <c r="J126" s="15" t="s">
        <v>119</v>
      </c>
      <c r="K126" s="15" t="s">
        <v>120</v>
      </c>
      <c r="L126" s="15" t="s">
        <v>121</v>
      </c>
      <c r="M126" s="15" t="s">
        <v>122</v>
      </c>
      <c r="N126" s="15" t="s">
        <v>123</v>
      </c>
      <c r="O126" s="15" t="s">
        <v>124</v>
      </c>
      <c r="P126" s="15" t="s">
        <v>125</v>
      </c>
      <c r="Q126" s="15" t="s">
        <v>126</v>
      </c>
      <c r="R126" s="15" t="s">
        <v>127</v>
      </c>
      <c r="S126" s="15" t="s">
        <v>128</v>
      </c>
      <c r="T126" s="15" t="s">
        <v>129</v>
      </c>
      <c r="U126" s="15" t="s">
        <v>130</v>
      </c>
      <c r="V126" s="15" t="s">
        <v>131</v>
      </c>
      <c r="W126" s="15" t="s">
        <v>132</v>
      </c>
      <c r="X126" s="15" t="s">
        <v>133</v>
      </c>
      <c r="Y126" s="15" t="s">
        <v>134</v>
      </c>
      <c r="Z126" s="15" t="s">
        <v>135</v>
      </c>
      <c r="AA126" s="15" t="s">
        <v>136</v>
      </c>
      <c r="AB126" s="15" t="s">
        <v>137</v>
      </c>
      <c r="AC126" s="15" t="s">
        <v>138</v>
      </c>
      <c r="AD126" s="15" t="s">
        <v>139</v>
      </c>
      <c r="AE126" s="15" t="s">
        <v>140</v>
      </c>
      <c r="AF126" s="15" t="s">
        <v>141</v>
      </c>
      <c r="AG126" s="15" t="s">
        <v>142</v>
      </c>
      <c r="AO126" s="1"/>
    </row>
    <row r="127" spans="1:41" s="9" customFormat="1" ht="15" customHeight="1" x14ac:dyDescent="0.3">
      <c r="A127" s="1" t="s">
        <v>201</v>
      </c>
      <c r="B127" s="3" t="s">
        <v>103</v>
      </c>
      <c r="C127" s="1" t="s">
        <v>160</v>
      </c>
      <c r="D127" s="1" t="s">
        <v>161</v>
      </c>
      <c r="E127" s="1" t="s">
        <v>202</v>
      </c>
      <c r="F127" s="6" t="s">
        <v>101</v>
      </c>
      <c r="G127" s="14">
        <v>6517489</v>
      </c>
      <c r="H127" s="14">
        <v>0</v>
      </c>
      <c r="I127" s="14">
        <v>4554690</v>
      </c>
      <c r="J127" s="14">
        <v>0</v>
      </c>
      <c r="K127" s="14">
        <v>0</v>
      </c>
      <c r="L127" s="14">
        <v>0</v>
      </c>
      <c r="M127" s="14">
        <v>0</v>
      </c>
      <c r="N127" s="14">
        <v>0</v>
      </c>
      <c r="O127" s="14">
        <v>0</v>
      </c>
      <c r="P127" s="14">
        <v>0</v>
      </c>
      <c r="Q127" s="14">
        <v>417000</v>
      </c>
      <c r="R127" s="14">
        <v>0</v>
      </c>
      <c r="S127" s="14">
        <v>0</v>
      </c>
      <c r="T127" s="14">
        <v>0</v>
      </c>
      <c r="U127" s="14">
        <v>233465</v>
      </c>
      <c r="V127" s="14">
        <v>0</v>
      </c>
      <c r="W127" s="14">
        <v>0</v>
      </c>
      <c r="X127" s="14">
        <v>0</v>
      </c>
      <c r="Y127" s="14">
        <v>0</v>
      </c>
      <c r="Z127" s="14">
        <v>0</v>
      </c>
      <c r="AA127" s="14">
        <v>163860</v>
      </c>
      <c r="AB127" s="14">
        <v>0</v>
      </c>
      <c r="AC127" s="14">
        <v>0</v>
      </c>
      <c r="AD127" s="14">
        <v>591749</v>
      </c>
      <c r="AE127" s="14">
        <v>137550</v>
      </c>
      <c r="AF127" s="14">
        <v>419175</v>
      </c>
      <c r="AG127" s="14">
        <v>0</v>
      </c>
      <c r="AH127" s="10"/>
      <c r="AO127" s="1"/>
    </row>
    <row r="128" spans="1:41" s="9" customFormat="1" ht="15" customHeight="1" x14ac:dyDescent="0.3">
      <c r="A128" s="1" t="s">
        <v>203</v>
      </c>
      <c r="B128" s="3" t="s">
        <v>103</v>
      </c>
      <c r="C128" s="1" t="s">
        <v>160</v>
      </c>
      <c r="D128" s="1" t="s">
        <v>161</v>
      </c>
      <c r="E128" s="1" t="s">
        <v>202</v>
      </c>
      <c r="F128" s="6" t="s">
        <v>101</v>
      </c>
      <c r="G128" s="14">
        <v>9209093</v>
      </c>
      <c r="H128" s="14">
        <v>0</v>
      </c>
      <c r="I128" s="14">
        <v>3105295</v>
      </c>
      <c r="J128" s="14">
        <v>0</v>
      </c>
      <c r="K128" s="14">
        <v>0</v>
      </c>
      <c r="L128" s="14">
        <v>0</v>
      </c>
      <c r="M128" s="14">
        <v>0</v>
      </c>
      <c r="N128" s="14">
        <v>0</v>
      </c>
      <c r="O128" s="14">
        <v>0</v>
      </c>
      <c r="P128" s="14">
        <v>0</v>
      </c>
      <c r="Q128" s="14">
        <v>558960</v>
      </c>
      <c r="R128" s="14">
        <v>0</v>
      </c>
      <c r="S128" s="14">
        <v>0</v>
      </c>
      <c r="T128" s="14">
        <v>0</v>
      </c>
      <c r="U128" s="14">
        <v>223320</v>
      </c>
      <c r="V128" s="14">
        <v>0</v>
      </c>
      <c r="W128" s="14">
        <v>0</v>
      </c>
      <c r="X128" s="14">
        <v>0</v>
      </c>
      <c r="Y128" s="14">
        <v>0</v>
      </c>
      <c r="Z128" s="14">
        <v>0</v>
      </c>
      <c r="AA128" s="14">
        <v>111990</v>
      </c>
      <c r="AB128" s="14">
        <v>0</v>
      </c>
      <c r="AC128" s="14">
        <v>0</v>
      </c>
      <c r="AD128" s="14">
        <v>1444762</v>
      </c>
      <c r="AE128" s="14">
        <v>26800</v>
      </c>
      <c r="AF128" s="14">
        <v>3706376</v>
      </c>
      <c r="AG128" s="14">
        <v>31590</v>
      </c>
      <c r="AH128" s="10"/>
    </row>
    <row r="129" spans="1:41" s="9" customFormat="1" ht="15" customHeight="1" x14ac:dyDescent="0.3">
      <c r="A129" s="1" t="s">
        <v>204</v>
      </c>
      <c r="B129" s="3" t="s">
        <v>103</v>
      </c>
      <c r="C129" s="1" t="s">
        <v>160</v>
      </c>
      <c r="D129" s="1" t="s">
        <v>161</v>
      </c>
      <c r="E129" s="1" t="s">
        <v>202</v>
      </c>
      <c r="F129" s="6" t="s">
        <v>101</v>
      </c>
      <c r="G129" s="14">
        <v>3317912</v>
      </c>
      <c r="H129" s="14">
        <v>0</v>
      </c>
      <c r="I129" s="14">
        <v>1826440</v>
      </c>
      <c r="J129" s="14">
        <v>0</v>
      </c>
      <c r="K129" s="14">
        <v>0</v>
      </c>
      <c r="L129" s="14">
        <v>0</v>
      </c>
      <c r="M129" s="14">
        <v>0</v>
      </c>
      <c r="N129" s="14">
        <v>0</v>
      </c>
      <c r="O129" s="14">
        <v>0</v>
      </c>
      <c r="P129" s="14">
        <v>0</v>
      </c>
      <c r="Q129" s="14">
        <v>263660</v>
      </c>
      <c r="R129" s="14">
        <v>0</v>
      </c>
      <c r="S129" s="14">
        <v>0</v>
      </c>
      <c r="T129" s="14">
        <v>0</v>
      </c>
      <c r="U129" s="14">
        <v>0</v>
      </c>
      <c r="V129" s="14">
        <v>0</v>
      </c>
      <c r="W129" s="14">
        <v>0</v>
      </c>
      <c r="X129" s="14">
        <v>0</v>
      </c>
      <c r="Y129" s="14">
        <v>0</v>
      </c>
      <c r="Z129" s="14">
        <v>0</v>
      </c>
      <c r="AA129" s="14">
        <v>58730</v>
      </c>
      <c r="AB129" s="14">
        <v>0</v>
      </c>
      <c r="AC129" s="14">
        <v>0</v>
      </c>
      <c r="AD129" s="14">
        <v>1076197</v>
      </c>
      <c r="AE129" s="14">
        <v>92885</v>
      </c>
      <c r="AF129" s="14">
        <v>0</v>
      </c>
      <c r="AG129" s="14">
        <v>0</v>
      </c>
      <c r="AH129" s="10"/>
      <c r="AO129" s="1"/>
    </row>
    <row r="130" spans="1:41" s="9" customFormat="1" ht="15" customHeight="1" x14ac:dyDescent="0.3">
      <c r="A130" s="1" t="s">
        <v>205</v>
      </c>
      <c r="B130" s="3" t="s">
        <v>103</v>
      </c>
      <c r="C130" s="1" t="s">
        <v>160</v>
      </c>
      <c r="D130" s="1" t="s">
        <v>161</v>
      </c>
      <c r="E130" s="1" t="s">
        <v>202</v>
      </c>
      <c r="F130" s="6" t="s">
        <v>101</v>
      </c>
      <c r="G130" s="14">
        <v>2110428</v>
      </c>
      <c r="H130" s="14">
        <v>0</v>
      </c>
      <c r="I130" s="14">
        <v>929460</v>
      </c>
      <c r="J130" s="14">
        <v>0</v>
      </c>
      <c r="K130" s="14">
        <v>0</v>
      </c>
      <c r="L130" s="14">
        <v>0</v>
      </c>
      <c r="M130" s="14">
        <v>0</v>
      </c>
      <c r="N130" s="14">
        <v>0</v>
      </c>
      <c r="O130" s="14">
        <v>0</v>
      </c>
      <c r="P130" s="14">
        <v>0</v>
      </c>
      <c r="Q130" s="14">
        <v>338900</v>
      </c>
      <c r="R130" s="14">
        <v>0</v>
      </c>
      <c r="S130" s="14">
        <v>0</v>
      </c>
      <c r="T130" s="14">
        <v>0</v>
      </c>
      <c r="U130" s="14">
        <v>0</v>
      </c>
      <c r="V130" s="14">
        <v>0</v>
      </c>
      <c r="W130" s="14">
        <v>0</v>
      </c>
      <c r="X130" s="14">
        <v>0</v>
      </c>
      <c r="Y130" s="14">
        <v>0</v>
      </c>
      <c r="Z130" s="14">
        <v>0</v>
      </c>
      <c r="AA130" s="14">
        <v>52850</v>
      </c>
      <c r="AB130" s="14">
        <v>0</v>
      </c>
      <c r="AC130" s="14">
        <v>0</v>
      </c>
      <c r="AD130" s="14">
        <v>597138</v>
      </c>
      <c r="AE130" s="14">
        <v>116550</v>
      </c>
      <c r="AF130" s="14">
        <v>40950</v>
      </c>
      <c r="AG130" s="14">
        <v>34580</v>
      </c>
      <c r="AH130" s="10"/>
      <c r="AO130" s="1"/>
    </row>
    <row r="131" spans="1:41" s="9" customFormat="1" ht="15" customHeight="1" x14ac:dyDescent="0.3">
      <c r="A131" s="1" t="s">
        <v>206</v>
      </c>
      <c r="B131" s="3" t="s">
        <v>103</v>
      </c>
      <c r="C131" s="1" t="s">
        <v>160</v>
      </c>
      <c r="D131" s="1" t="s">
        <v>161</v>
      </c>
      <c r="E131" s="1" t="s">
        <v>202</v>
      </c>
      <c r="F131" s="6" t="s">
        <v>101</v>
      </c>
      <c r="G131" s="14">
        <v>182700</v>
      </c>
      <c r="H131" s="14">
        <v>0</v>
      </c>
      <c r="I131" s="14">
        <v>0</v>
      </c>
      <c r="J131" s="14">
        <v>0</v>
      </c>
      <c r="K131" s="14">
        <v>0</v>
      </c>
      <c r="L131" s="14">
        <v>0</v>
      </c>
      <c r="M131" s="14">
        <v>0</v>
      </c>
      <c r="N131" s="14">
        <v>0</v>
      </c>
      <c r="O131" s="14">
        <v>0</v>
      </c>
      <c r="P131" s="14">
        <v>0</v>
      </c>
      <c r="Q131" s="14">
        <v>0</v>
      </c>
      <c r="R131" s="14">
        <v>0</v>
      </c>
      <c r="S131" s="14">
        <v>0</v>
      </c>
      <c r="T131" s="14">
        <v>0</v>
      </c>
      <c r="U131" s="14">
        <v>0</v>
      </c>
      <c r="V131" s="14">
        <v>0</v>
      </c>
      <c r="W131" s="14">
        <v>0</v>
      </c>
      <c r="X131" s="14">
        <v>0</v>
      </c>
      <c r="Y131" s="14">
        <v>0</v>
      </c>
      <c r="Z131" s="14">
        <v>0</v>
      </c>
      <c r="AA131" s="14">
        <v>0</v>
      </c>
      <c r="AB131" s="14">
        <v>0</v>
      </c>
      <c r="AC131" s="14">
        <v>0</v>
      </c>
      <c r="AD131" s="14">
        <v>182700</v>
      </c>
      <c r="AE131" s="14">
        <v>0</v>
      </c>
      <c r="AF131" s="14">
        <v>0</v>
      </c>
      <c r="AG131" s="14">
        <v>0</v>
      </c>
      <c r="AH131" s="10"/>
      <c r="AO131" s="1"/>
    </row>
    <row r="132" spans="1:41" s="9" customFormat="1" ht="15" customHeight="1" x14ac:dyDescent="0.3">
      <c r="A132" s="1" t="s">
        <v>207</v>
      </c>
      <c r="B132" s="3" t="s">
        <v>103</v>
      </c>
      <c r="C132" s="1" t="s">
        <v>160</v>
      </c>
      <c r="D132" s="1" t="s">
        <v>161</v>
      </c>
      <c r="E132" s="1" t="s">
        <v>208</v>
      </c>
      <c r="F132" s="6" t="s">
        <v>101</v>
      </c>
      <c r="G132" s="14">
        <v>1231565</v>
      </c>
      <c r="H132" s="14">
        <v>0</v>
      </c>
      <c r="I132" s="14">
        <v>0</v>
      </c>
      <c r="J132" s="14">
        <v>0</v>
      </c>
      <c r="K132" s="14">
        <v>0</v>
      </c>
      <c r="L132" s="14">
        <v>0</v>
      </c>
      <c r="M132" s="14">
        <v>0</v>
      </c>
      <c r="N132" s="14">
        <v>0</v>
      </c>
      <c r="O132" s="14">
        <v>0</v>
      </c>
      <c r="P132" s="14">
        <v>0</v>
      </c>
      <c r="Q132" s="14">
        <v>0</v>
      </c>
      <c r="R132" s="14">
        <v>0</v>
      </c>
      <c r="S132" s="14">
        <v>0</v>
      </c>
      <c r="T132" s="14">
        <v>0</v>
      </c>
      <c r="U132" s="14">
        <v>0</v>
      </c>
      <c r="V132" s="14">
        <v>0</v>
      </c>
      <c r="W132" s="14">
        <v>0</v>
      </c>
      <c r="X132" s="14">
        <v>1231565</v>
      </c>
      <c r="Y132" s="14">
        <v>0</v>
      </c>
      <c r="Z132" s="14">
        <v>0</v>
      </c>
      <c r="AA132" s="14">
        <v>0</v>
      </c>
      <c r="AB132" s="14">
        <v>0</v>
      </c>
      <c r="AC132" s="14">
        <v>0</v>
      </c>
      <c r="AD132" s="14">
        <v>0</v>
      </c>
      <c r="AE132" s="14">
        <v>0</v>
      </c>
      <c r="AF132" s="14">
        <v>0</v>
      </c>
      <c r="AG132" s="14">
        <v>0</v>
      </c>
      <c r="AH132" s="10"/>
      <c r="AO132" s="1"/>
    </row>
    <row r="133" spans="1:41" s="9" customFormat="1" ht="15" customHeight="1" x14ac:dyDescent="0.3">
      <c r="A133" s="1" t="s">
        <v>209</v>
      </c>
      <c r="B133" s="3" t="s">
        <v>103</v>
      </c>
      <c r="C133" s="1" t="s">
        <v>160</v>
      </c>
      <c r="D133" s="1" t="s">
        <v>161</v>
      </c>
      <c r="E133" s="1" t="s">
        <v>208</v>
      </c>
      <c r="F133" s="6" t="s">
        <v>101</v>
      </c>
      <c r="G133" s="14">
        <v>1691135</v>
      </c>
      <c r="H133" s="14">
        <v>0</v>
      </c>
      <c r="I133" s="14">
        <v>0</v>
      </c>
      <c r="J133" s="14">
        <v>0</v>
      </c>
      <c r="K133" s="14">
        <v>0</v>
      </c>
      <c r="L133" s="14">
        <v>0</v>
      </c>
      <c r="M133" s="14">
        <v>0</v>
      </c>
      <c r="N133" s="14">
        <v>0</v>
      </c>
      <c r="O133" s="14">
        <v>0</v>
      </c>
      <c r="P133" s="14">
        <v>0</v>
      </c>
      <c r="Q133" s="14">
        <v>0</v>
      </c>
      <c r="R133" s="14">
        <v>0</v>
      </c>
      <c r="S133" s="14">
        <v>0</v>
      </c>
      <c r="T133" s="14">
        <v>0</v>
      </c>
      <c r="U133" s="14">
        <v>0</v>
      </c>
      <c r="V133" s="14">
        <v>0</v>
      </c>
      <c r="W133" s="14">
        <v>0</v>
      </c>
      <c r="X133" s="14">
        <v>432410</v>
      </c>
      <c r="Y133" s="14">
        <v>0</v>
      </c>
      <c r="Z133" s="14">
        <v>0</v>
      </c>
      <c r="AA133" s="14">
        <v>0</v>
      </c>
      <c r="AB133" s="14">
        <v>0</v>
      </c>
      <c r="AC133" s="14">
        <v>0</v>
      </c>
      <c r="AD133" s="14">
        <v>0</v>
      </c>
      <c r="AE133" s="14">
        <v>0</v>
      </c>
      <c r="AF133" s="14">
        <v>1258725</v>
      </c>
      <c r="AG133" s="14">
        <v>0</v>
      </c>
      <c r="AH133" s="10"/>
      <c r="AO133" s="1"/>
    </row>
    <row r="134" spans="1:41" s="9" customFormat="1" ht="15" customHeight="1" x14ac:dyDescent="0.3">
      <c r="A134" s="1" t="s">
        <v>210</v>
      </c>
      <c r="B134" s="3" t="s">
        <v>103</v>
      </c>
      <c r="C134" s="1" t="s">
        <v>160</v>
      </c>
      <c r="D134" s="1" t="s">
        <v>161</v>
      </c>
      <c r="E134" s="1" t="s">
        <v>208</v>
      </c>
      <c r="F134" s="6" t="s">
        <v>101</v>
      </c>
      <c r="G134" s="14">
        <v>1464231</v>
      </c>
      <c r="H134" s="14">
        <v>0</v>
      </c>
      <c r="I134" s="14">
        <v>0</v>
      </c>
      <c r="J134" s="14">
        <v>0</v>
      </c>
      <c r="K134" s="14">
        <v>0</v>
      </c>
      <c r="L134" s="14">
        <v>0</v>
      </c>
      <c r="M134" s="14">
        <v>0</v>
      </c>
      <c r="N134" s="14">
        <v>0</v>
      </c>
      <c r="O134" s="14">
        <v>0</v>
      </c>
      <c r="P134" s="14">
        <v>0</v>
      </c>
      <c r="Q134" s="14">
        <v>0</v>
      </c>
      <c r="R134" s="14">
        <v>0</v>
      </c>
      <c r="S134" s="14">
        <v>0</v>
      </c>
      <c r="T134" s="14">
        <v>0</v>
      </c>
      <c r="U134" s="14">
        <v>0</v>
      </c>
      <c r="V134" s="14">
        <v>0</v>
      </c>
      <c r="W134" s="14">
        <v>0</v>
      </c>
      <c r="X134" s="14">
        <v>752856</v>
      </c>
      <c r="Y134" s="14">
        <v>0</v>
      </c>
      <c r="Z134" s="14">
        <v>0</v>
      </c>
      <c r="AA134" s="14">
        <v>0</v>
      </c>
      <c r="AB134" s="14">
        <v>0</v>
      </c>
      <c r="AC134" s="14">
        <v>0</v>
      </c>
      <c r="AD134" s="14">
        <v>0</v>
      </c>
      <c r="AE134" s="14">
        <v>0</v>
      </c>
      <c r="AF134" s="14">
        <v>711375</v>
      </c>
      <c r="AG134" s="14">
        <v>0</v>
      </c>
      <c r="AH134" s="10"/>
      <c r="AO134" s="1"/>
    </row>
    <row r="135" spans="1:41" s="9" customFormat="1" ht="15" customHeight="1" x14ac:dyDescent="0.3">
      <c r="A135" s="1" t="s">
        <v>211</v>
      </c>
      <c r="B135" s="3" t="s">
        <v>103</v>
      </c>
      <c r="C135" s="1" t="s">
        <v>160</v>
      </c>
      <c r="D135" s="1" t="s">
        <v>161</v>
      </c>
      <c r="E135" s="1" t="s">
        <v>208</v>
      </c>
      <c r="F135" s="6" t="s">
        <v>101</v>
      </c>
      <c r="G135" s="14">
        <v>294578</v>
      </c>
      <c r="H135" s="14">
        <v>0</v>
      </c>
      <c r="I135" s="14">
        <v>0</v>
      </c>
      <c r="J135" s="14">
        <v>0</v>
      </c>
      <c r="K135" s="14">
        <v>0</v>
      </c>
      <c r="L135" s="14">
        <v>0</v>
      </c>
      <c r="M135" s="14">
        <v>0</v>
      </c>
      <c r="N135" s="14">
        <v>0</v>
      </c>
      <c r="O135" s="14">
        <v>0</v>
      </c>
      <c r="P135" s="14">
        <v>0</v>
      </c>
      <c r="Q135" s="14">
        <v>0</v>
      </c>
      <c r="R135" s="14">
        <v>0</v>
      </c>
      <c r="S135" s="14">
        <v>0</v>
      </c>
      <c r="T135" s="14">
        <v>0</v>
      </c>
      <c r="U135" s="14">
        <v>0</v>
      </c>
      <c r="V135" s="14">
        <v>0</v>
      </c>
      <c r="W135" s="14">
        <v>0</v>
      </c>
      <c r="X135" s="14">
        <v>294578</v>
      </c>
      <c r="Y135" s="14">
        <v>0</v>
      </c>
      <c r="Z135" s="14">
        <v>0</v>
      </c>
      <c r="AA135" s="14">
        <v>0</v>
      </c>
      <c r="AB135" s="14">
        <v>0</v>
      </c>
      <c r="AC135" s="14">
        <v>0</v>
      </c>
      <c r="AD135" s="14">
        <v>0</v>
      </c>
      <c r="AE135" s="14">
        <v>0</v>
      </c>
      <c r="AF135" s="14">
        <v>0</v>
      </c>
      <c r="AG135" s="14">
        <v>0</v>
      </c>
      <c r="AH135" s="10"/>
      <c r="AO135" s="1"/>
    </row>
    <row r="136" spans="1:41" s="9" customFormat="1" ht="15" customHeight="1" x14ac:dyDescent="0.3">
      <c r="A136" s="1" t="s">
        <v>212</v>
      </c>
      <c r="B136" s="3" t="s">
        <v>103</v>
      </c>
      <c r="C136" s="1" t="s">
        <v>160</v>
      </c>
      <c r="D136" s="1" t="s">
        <v>161</v>
      </c>
      <c r="E136" s="1" t="s">
        <v>208</v>
      </c>
      <c r="F136" s="6" t="s">
        <v>101</v>
      </c>
      <c r="G136" s="14">
        <v>57456</v>
      </c>
      <c r="H136" s="14">
        <v>0</v>
      </c>
      <c r="I136" s="14">
        <v>0</v>
      </c>
      <c r="J136" s="14">
        <v>0</v>
      </c>
      <c r="K136" s="14">
        <v>0</v>
      </c>
      <c r="L136" s="14">
        <v>0</v>
      </c>
      <c r="M136" s="14">
        <v>0</v>
      </c>
      <c r="N136" s="14">
        <v>0</v>
      </c>
      <c r="O136" s="14">
        <v>0</v>
      </c>
      <c r="P136" s="14">
        <v>0</v>
      </c>
      <c r="Q136" s="14">
        <v>0</v>
      </c>
      <c r="R136" s="14">
        <v>0</v>
      </c>
      <c r="S136" s="14">
        <v>0</v>
      </c>
      <c r="T136" s="14">
        <v>0</v>
      </c>
      <c r="U136" s="14">
        <v>0</v>
      </c>
      <c r="V136" s="14">
        <v>0</v>
      </c>
      <c r="W136" s="14">
        <v>0</v>
      </c>
      <c r="X136" s="14">
        <v>57456</v>
      </c>
      <c r="Y136" s="14">
        <v>0</v>
      </c>
      <c r="Z136" s="14">
        <v>0</v>
      </c>
      <c r="AA136" s="14">
        <v>0</v>
      </c>
      <c r="AB136" s="14">
        <v>0</v>
      </c>
      <c r="AC136" s="14">
        <v>0</v>
      </c>
      <c r="AD136" s="14">
        <v>0</v>
      </c>
      <c r="AE136" s="14">
        <v>0</v>
      </c>
      <c r="AF136" s="14">
        <v>0</v>
      </c>
      <c r="AG136" s="14">
        <v>0</v>
      </c>
      <c r="AH136" s="10"/>
      <c r="AO136" s="1"/>
    </row>
    <row r="137" spans="1:41" s="9" customFormat="1" ht="15" customHeight="1" x14ac:dyDescent="0.3">
      <c r="A137" s="1" t="s">
        <v>213</v>
      </c>
      <c r="B137" s="3" t="s">
        <v>103</v>
      </c>
      <c r="C137" s="1" t="s">
        <v>160</v>
      </c>
      <c r="D137" s="1" t="s">
        <v>161</v>
      </c>
      <c r="E137" s="1" t="s">
        <v>214</v>
      </c>
      <c r="F137" s="6" t="s">
        <v>101</v>
      </c>
      <c r="G137" s="14">
        <v>4801997</v>
      </c>
      <c r="H137" s="14">
        <v>304600</v>
      </c>
      <c r="I137" s="14">
        <v>0</v>
      </c>
      <c r="J137" s="14">
        <v>0</v>
      </c>
      <c r="K137" s="14">
        <v>0</v>
      </c>
      <c r="L137" s="14">
        <v>0</v>
      </c>
      <c r="M137" s="14">
        <v>0</v>
      </c>
      <c r="N137" s="14">
        <v>0</v>
      </c>
      <c r="O137" s="14">
        <v>0</v>
      </c>
      <c r="P137" s="14">
        <v>0</v>
      </c>
      <c r="Q137" s="14">
        <v>148350</v>
      </c>
      <c r="R137" s="14">
        <v>0</v>
      </c>
      <c r="S137" s="14">
        <v>0</v>
      </c>
      <c r="T137" s="14">
        <v>0</v>
      </c>
      <c r="U137" s="14">
        <v>0</v>
      </c>
      <c r="V137" s="14">
        <v>0</v>
      </c>
      <c r="W137" s="14">
        <v>0</v>
      </c>
      <c r="X137" s="14">
        <v>0</v>
      </c>
      <c r="Y137" s="14">
        <v>0</v>
      </c>
      <c r="Z137" s="14">
        <v>19080</v>
      </c>
      <c r="AA137" s="14">
        <v>0</v>
      </c>
      <c r="AB137" s="14">
        <v>160896</v>
      </c>
      <c r="AC137" s="14">
        <v>704700</v>
      </c>
      <c r="AD137" s="14">
        <v>0</v>
      </c>
      <c r="AE137" s="14">
        <v>0</v>
      </c>
      <c r="AF137" s="14">
        <v>3405601</v>
      </c>
      <c r="AG137" s="14">
        <v>58770</v>
      </c>
      <c r="AH137" s="10"/>
      <c r="AO137" s="1"/>
    </row>
    <row r="138" spans="1:41" s="9" customFormat="1" ht="15" customHeight="1" x14ac:dyDescent="0.3">
      <c r="A138" s="1" t="s">
        <v>217</v>
      </c>
      <c r="B138" s="3" t="s">
        <v>103</v>
      </c>
      <c r="C138" s="1" t="s">
        <v>160</v>
      </c>
      <c r="D138" s="1" t="s">
        <v>161</v>
      </c>
      <c r="E138" s="1" t="s">
        <v>214</v>
      </c>
      <c r="F138" s="6" t="s">
        <v>101</v>
      </c>
      <c r="G138" s="14">
        <v>117390</v>
      </c>
      <c r="H138" s="14">
        <v>0</v>
      </c>
      <c r="I138" s="14">
        <v>0</v>
      </c>
      <c r="J138" s="14">
        <v>0</v>
      </c>
      <c r="K138" s="14">
        <v>0</v>
      </c>
      <c r="L138" s="14">
        <v>0</v>
      </c>
      <c r="M138" s="14">
        <v>0</v>
      </c>
      <c r="N138" s="14">
        <v>0</v>
      </c>
      <c r="O138" s="14">
        <v>0</v>
      </c>
      <c r="P138" s="14">
        <v>0</v>
      </c>
      <c r="Q138" s="14">
        <v>35400</v>
      </c>
      <c r="R138" s="14">
        <v>0</v>
      </c>
      <c r="S138" s="14">
        <v>0</v>
      </c>
      <c r="T138" s="14">
        <v>0</v>
      </c>
      <c r="U138" s="14">
        <v>0</v>
      </c>
      <c r="V138" s="14">
        <v>0</v>
      </c>
      <c r="W138" s="14">
        <v>0</v>
      </c>
      <c r="X138" s="14">
        <v>0</v>
      </c>
      <c r="Y138" s="14">
        <v>0</v>
      </c>
      <c r="Z138" s="14">
        <v>81990</v>
      </c>
      <c r="AA138" s="14">
        <v>0</v>
      </c>
      <c r="AB138" s="14">
        <v>0</v>
      </c>
      <c r="AC138" s="14">
        <v>0</v>
      </c>
      <c r="AD138" s="14">
        <v>0</v>
      </c>
      <c r="AE138" s="14">
        <v>0</v>
      </c>
      <c r="AF138" s="14">
        <v>0</v>
      </c>
      <c r="AG138" s="14">
        <v>0</v>
      </c>
      <c r="AH138" s="10"/>
      <c r="AO138" s="1"/>
    </row>
    <row r="139" spans="1:41" s="9" customFormat="1" ht="15" customHeight="1" x14ac:dyDescent="0.3">
      <c r="A139" s="1" t="s">
        <v>220</v>
      </c>
      <c r="B139" s="3" t="s">
        <v>103</v>
      </c>
      <c r="C139" s="1" t="s">
        <v>160</v>
      </c>
      <c r="D139" s="1" t="s">
        <v>161</v>
      </c>
      <c r="E139" s="1" t="s">
        <v>221</v>
      </c>
      <c r="F139" s="6" t="s">
        <v>101</v>
      </c>
      <c r="G139" s="14">
        <v>5304174</v>
      </c>
      <c r="H139" s="14">
        <v>0</v>
      </c>
      <c r="I139" s="14">
        <v>0</v>
      </c>
      <c r="J139" s="14">
        <v>0</v>
      </c>
      <c r="K139" s="14">
        <v>0</v>
      </c>
      <c r="L139" s="14">
        <v>0</v>
      </c>
      <c r="M139" s="14">
        <v>0</v>
      </c>
      <c r="N139" s="14">
        <v>0</v>
      </c>
      <c r="O139" s="14">
        <v>0</v>
      </c>
      <c r="P139" s="14">
        <v>0</v>
      </c>
      <c r="Q139" s="14">
        <v>0</v>
      </c>
      <c r="R139" s="14">
        <v>0</v>
      </c>
      <c r="S139" s="14">
        <v>0</v>
      </c>
      <c r="T139" s="14">
        <v>0</v>
      </c>
      <c r="U139" s="14">
        <v>0</v>
      </c>
      <c r="V139" s="14">
        <v>0</v>
      </c>
      <c r="W139" s="14">
        <v>0</v>
      </c>
      <c r="X139" s="14">
        <v>0</v>
      </c>
      <c r="Y139" s="14">
        <v>0</v>
      </c>
      <c r="Z139" s="14">
        <v>0</v>
      </c>
      <c r="AA139" s="14">
        <v>0</v>
      </c>
      <c r="AB139" s="14">
        <v>4447464</v>
      </c>
      <c r="AC139" s="14">
        <v>0</v>
      </c>
      <c r="AD139" s="14">
        <v>0</v>
      </c>
      <c r="AE139" s="14">
        <v>0</v>
      </c>
      <c r="AF139" s="14">
        <v>856710</v>
      </c>
      <c r="AG139" s="14">
        <v>0</v>
      </c>
      <c r="AH139" s="10"/>
      <c r="AO139" s="1"/>
    </row>
    <row r="140" spans="1:41" s="9" customFormat="1" ht="15" customHeight="1" x14ac:dyDescent="0.3">
      <c r="A140" s="1" t="s">
        <v>224</v>
      </c>
      <c r="B140" s="3" t="s">
        <v>103</v>
      </c>
      <c r="C140" s="1" t="s">
        <v>160</v>
      </c>
      <c r="D140" s="1" t="s">
        <v>161</v>
      </c>
      <c r="E140" s="1" t="s">
        <v>221</v>
      </c>
      <c r="F140" s="6" t="s">
        <v>101</v>
      </c>
      <c r="G140" s="14">
        <v>99936</v>
      </c>
      <c r="H140" s="14">
        <v>0</v>
      </c>
      <c r="I140" s="14">
        <v>0</v>
      </c>
      <c r="J140" s="14">
        <v>0</v>
      </c>
      <c r="K140" s="14">
        <v>0</v>
      </c>
      <c r="L140" s="14">
        <v>0</v>
      </c>
      <c r="M140" s="14">
        <v>0</v>
      </c>
      <c r="N140" s="14">
        <v>0</v>
      </c>
      <c r="O140" s="14">
        <v>0</v>
      </c>
      <c r="P140" s="14">
        <v>0</v>
      </c>
      <c r="Q140" s="14">
        <v>0</v>
      </c>
      <c r="R140" s="14">
        <v>0</v>
      </c>
      <c r="S140" s="14">
        <v>0</v>
      </c>
      <c r="T140" s="14">
        <v>0</v>
      </c>
      <c r="U140" s="14">
        <v>0</v>
      </c>
      <c r="V140" s="14">
        <v>0</v>
      </c>
      <c r="W140" s="14">
        <v>0</v>
      </c>
      <c r="X140" s="14">
        <v>0</v>
      </c>
      <c r="Y140" s="14">
        <v>0</v>
      </c>
      <c r="Z140" s="14">
        <v>0</v>
      </c>
      <c r="AA140" s="14">
        <v>0</v>
      </c>
      <c r="AB140" s="14">
        <v>99936</v>
      </c>
      <c r="AC140" s="14">
        <v>0</v>
      </c>
      <c r="AD140" s="14">
        <v>0</v>
      </c>
      <c r="AE140" s="14">
        <v>0</v>
      </c>
      <c r="AF140" s="14">
        <v>0</v>
      </c>
      <c r="AG140" s="14">
        <v>0</v>
      </c>
      <c r="AH140" s="10"/>
      <c r="AO140" s="1"/>
    </row>
    <row r="141" spans="1:41" s="9" customFormat="1" ht="15" customHeight="1" x14ac:dyDescent="0.3">
      <c r="A141" s="1" t="s">
        <v>227</v>
      </c>
      <c r="B141" s="3" t="s">
        <v>103</v>
      </c>
      <c r="C141" s="1" t="s">
        <v>160</v>
      </c>
      <c r="D141" s="1" t="s">
        <v>161</v>
      </c>
      <c r="E141" s="1" t="s">
        <v>228</v>
      </c>
      <c r="F141" s="6" t="s">
        <v>101</v>
      </c>
      <c r="G141" s="14">
        <v>7304923</v>
      </c>
      <c r="H141" s="14">
        <v>0</v>
      </c>
      <c r="I141" s="14">
        <v>1023400</v>
      </c>
      <c r="J141" s="14">
        <v>0</v>
      </c>
      <c r="K141" s="14">
        <v>92650</v>
      </c>
      <c r="L141" s="14">
        <v>0</v>
      </c>
      <c r="M141" s="14">
        <v>102890</v>
      </c>
      <c r="N141" s="14">
        <v>0</v>
      </c>
      <c r="O141" s="14">
        <v>41680</v>
      </c>
      <c r="P141" s="14">
        <v>0</v>
      </c>
      <c r="Q141" s="14">
        <v>0</v>
      </c>
      <c r="R141" s="14">
        <v>0</v>
      </c>
      <c r="S141" s="14">
        <v>612775</v>
      </c>
      <c r="T141" s="14">
        <v>376050</v>
      </c>
      <c r="U141" s="14">
        <v>0</v>
      </c>
      <c r="V141" s="14">
        <v>50670</v>
      </c>
      <c r="W141" s="14">
        <v>0</v>
      </c>
      <c r="X141" s="14">
        <v>0</v>
      </c>
      <c r="Y141" s="14">
        <v>673650</v>
      </c>
      <c r="Z141" s="14">
        <v>265280</v>
      </c>
      <c r="AA141" s="14">
        <v>32140</v>
      </c>
      <c r="AB141" s="14">
        <v>598128</v>
      </c>
      <c r="AC141" s="14">
        <v>3420710</v>
      </c>
      <c r="AD141" s="14">
        <v>0</v>
      </c>
      <c r="AE141" s="14">
        <v>0</v>
      </c>
      <c r="AF141" s="14">
        <v>14900</v>
      </c>
      <c r="AG141" s="14">
        <v>0</v>
      </c>
      <c r="AH141" s="10"/>
      <c r="AO141" s="1"/>
    </row>
    <row r="142" spans="1:41" s="9" customFormat="1" ht="15" customHeight="1" x14ac:dyDescent="0.3">
      <c r="A142" s="1" t="s">
        <v>229</v>
      </c>
      <c r="B142" s="3" t="s">
        <v>103</v>
      </c>
      <c r="C142" s="1" t="s">
        <v>160</v>
      </c>
      <c r="D142" s="1" t="s">
        <v>161</v>
      </c>
      <c r="E142" s="1" t="s">
        <v>230</v>
      </c>
      <c r="F142" s="6" t="s">
        <v>101</v>
      </c>
      <c r="G142" s="14">
        <v>8320</v>
      </c>
      <c r="H142" s="14">
        <v>0</v>
      </c>
      <c r="I142" s="14">
        <v>8320</v>
      </c>
      <c r="J142" s="14">
        <v>0</v>
      </c>
      <c r="K142" s="14">
        <v>0</v>
      </c>
      <c r="L142" s="14">
        <v>0</v>
      </c>
      <c r="M142" s="14">
        <v>0</v>
      </c>
      <c r="N142" s="14">
        <v>0</v>
      </c>
      <c r="O142" s="14">
        <v>0</v>
      </c>
      <c r="P142" s="14">
        <v>0</v>
      </c>
      <c r="Q142" s="14">
        <v>0</v>
      </c>
      <c r="R142" s="14">
        <v>0</v>
      </c>
      <c r="S142" s="14">
        <v>0</v>
      </c>
      <c r="T142" s="14">
        <v>0</v>
      </c>
      <c r="U142" s="14">
        <v>0</v>
      </c>
      <c r="V142" s="14">
        <v>0</v>
      </c>
      <c r="W142" s="14">
        <v>0</v>
      </c>
      <c r="X142" s="14">
        <v>0</v>
      </c>
      <c r="Y142" s="14">
        <v>0</v>
      </c>
      <c r="Z142" s="14">
        <v>0</v>
      </c>
      <c r="AA142" s="14">
        <v>0</v>
      </c>
      <c r="AB142" s="14">
        <v>0</v>
      </c>
      <c r="AC142" s="14">
        <v>0</v>
      </c>
      <c r="AD142" s="14">
        <v>0</v>
      </c>
      <c r="AE142" s="14">
        <v>0</v>
      </c>
      <c r="AF142" s="14">
        <v>0</v>
      </c>
      <c r="AG142" s="14">
        <v>0</v>
      </c>
      <c r="AH142" s="10"/>
      <c r="AO142" s="1"/>
    </row>
    <row r="143" spans="1:41" ht="14.5" x14ac:dyDescent="0.35"/>
    <row r="144" spans="1:41" s="9" customFormat="1" ht="15" customHeight="1" x14ac:dyDescent="0.3">
      <c r="A144" s="12" t="s">
        <v>341</v>
      </c>
    </row>
    <row r="145" spans="1:41" s="9" customFormat="1" ht="15" customHeight="1" x14ac:dyDescent="0.3">
      <c r="A145" s="2" t="s">
        <v>156</v>
      </c>
      <c r="B145" s="2" t="s">
        <v>97</v>
      </c>
      <c r="C145" s="2" t="s">
        <v>157</v>
      </c>
      <c r="D145" s="2" t="s">
        <v>158</v>
      </c>
      <c r="E145" s="2" t="s">
        <v>159</v>
      </c>
      <c r="F145" s="2" t="s">
        <v>98</v>
      </c>
      <c r="G145" s="15" t="s">
        <v>116</v>
      </c>
      <c r="H145" s="15" t="s">
        <v>117</v>
      </c>
      <c r="I145" s="15" t="s">
        <v>118</v>
      </c>
      <c r="J145" s="15" t="s">
        <v>119</v>
      </c>
      <c r="K145" s="15" t="s">
        <v>120</v>
      </c>
      <c r="L145" s="15" t="s">
        <v>121</v>
      </c>
      <c r="M145" s="15" t="s">
        <v>122</v>
      </c>
      <c r="N145" s="15" t="s">
        <v>123</v>
      </c>
      <c r="O145" s="15" t="s">
        <v>124</v>
      </c>
      <c r="P145" s="15" t="s">
        <v>125</v>
      </c>
      <c r="Q145" s="15" t="s">
        <v>126</v>
      </c>
      <c r="R145" s="15" t="s">
        <v>127</v>
      </c>
      <c r="S145" s="15" t="s">
        <v>128</v>
      </c>
      <c r="T145" s="15" t="s">
        <v>129</v>
      </c>
      <c r="U145" s="15" t="s">
        <v>130</v>
      </c>
      <c r="V145" s="15" t="s">
        <v>131</v>
      </c>
      <c r="W145" s="15" t="s">
        <v>132</v>
      </c>
      <c r="X145" s="15" t="s">
        <v>133</v>
      </c>
      <c r="Y145" s="15" t="s">
        <v>134</v>
      </c>
      <c r="Z145" s="15" t="s">
        <v>135</v>
      </c>
      <c r="AA145" s="15" t="s">
        <v>136</v>
      </c>
      <c r="AB145" s="15" t="s">
        <v>137</v>
      </c>
      <c r="AC145" s="15" t="s">
        <v>138</v>
      </c>
      <c r="AD145" s="15" t="s">
        <v>139</v>
      </c>
      <c r="AE145" s="15" t="s">
        <v>140</v>
      </c>
      <c r="AF145" s="15" t="s">
        <v>141</v>
      </c>
      <c r="AG145" s="15" t="s">
        <v>142</v>
      </c>
      <c r="AO145" s="1"/>
    </row>
    <row r="146" spans="1:41" s="9" customFormat="1" ht="15" customHeight="1" x14ac:dyDescent="0.3">
      <c r="A146" s="1" t="s">
        <v>201</v>
      </c>
      <c r="B146" s="3" t="s">
        <v>103</v>
      </c>
      <c r="C146" s="1" t="s">
        <v>160</v>
      </c>
      <c r="D146" s="1" t="s">
        <v>161</v>
      </c>
      <c r="E146" s="1" t="s">
        <v>202</v>
      </c>
      <c r="F146" s="6" t="s">
        <v>101</v>
      </c>
      <c r="G146" s="14">
        <v>1159871</v>
      </c>
      <c r="H146" s="14">
        <v>0</v>
      </c>
      <c r="I146" s="14">
        <v>908850</v>
      </c>
      <c r="J146" s="14">
        <v>0</v>
      </c>
      <c r="K146" s="14">
        <v>0</v>
      </c>
      <c r="L146" s="14">
        <v>0</v>
      </c>
      <c r="M146" s="14">
        <v>0</v>
      </c>
      <c r="N146" s="14">
        <v>0</v>
      </c>
      <c r="O146" s="14">
        <v>0</v>
      </c>
      <c r="P146" s="14">
        <v>0</v>
      </c>
      <c r="Q146" s="14">
        <v>0</v>
      </c>
      <c r="R146" s="14">
        <v>0</v>
      </c>
      <c r="S146" s="14">
        <v>0</v>
      </c>
      <c r="T146" s="14">
        <v>0</v>
      </c>
      <c r="U146" s="14">
        <v>0</v>
      </c>
      <c r="V146" s="14">
        <v>0</v>
      </c>
      <c r="W146" s="14">
        <v>0</v>
      </c>
      <c r="X146" s="14">
        <v>0</v>
      </c>
      <c r="Y146" s="14">
        <v>0</v>
      </c>
      <c r="Z146" s="14">
        <v>0</v>
      </c>
      <c r="AA146" s="14">
        <v>107680</v>
      </c>
      <c r="AB146" s="14">
        <v>0</v>
      </c>
      <c r="AC146" s="14">
        <v>0</v>
      </c>
      <c r="AD146" s="14">
        <v>34771</v>
      </c>
      <c r="AE146" s="14">
        <v>0</v>
      </c>
      <c r="AF146" s="14">
        <v>108570</v>
      </c>
      <c r="AG146" s="14">
        <v>0</v>
      </c>
      <c r="AH146" s="10"/>
      <c r="AO146" s="1"/>
    </row>
    <row r="147" spans="1:41" s="9" customFormat="1" ht="15" customHeight="1" x14ac:dyDescent="0.3">
      <c r="A147" s="1" t="s">
        <v>203</v>
      </c>
      <c r="B147" s="3" t="s">
        <v>103</v>
      </c>
      <c r="C147" s="1" t="s">
        <v>160</v>
      </c>
      <c r="D147" s="1" t="s">
        <v>161</v>
      </c>
      <c r="E147" s="1" t="s">
        <v>202</v>
      </c>
      <c r="F147" s="6" t="s">
        <v>101</v>
      </c>
      <c r="G147" s="14">
        <v>381945</v>
      </c>
      <c r="H147" s="14">
        <v>0</v>
      </c>
      <c r="I147" s="14">
        <v>188400</v>
      </c>
      <c r="J147" s="14">
        <v>0</v>
      </c>
      <c r="K147" s="14">
        <v>0</v>
      </c>
      <c r="L147" s="14">
        <v>0</v>
      </c>
      <c r="M147" s="14">
        <v>0</v>
      </c>
      <c r="N147" s="14">
        <v>0</v>
      </c>
      <c r="O147" s="14">
        <v>0</v>
      </c>
      <c r="P147" s="14">
        <v>0</v>
      </c>
      <c r="Q147" s="14">
        <v>0</v>
      </c>
      <c r="R147" s="14">
        <v>0</v>
      </c>
      <c r="S147" s="14">
        <v>0</v>
      </c>
      <c r="T147" s="14">
        <v>0</v>
      </c>
      <c r="U147" s="14">
        <v>0</v>
      </c>
      <c r="V147" s="14">
        <v>0</v>
      </c>
      <c r="W147" s="14">
        <v>0</v>
      </c>
      <c r="X147" s="14">
        <v>0</v>
      </c>
      <c r="Y147" s="14">
        <v>0</v>
      </c>
      <c r="Z147" s="14">
        <v>0</v>
      </c>
      <c r="AA147" s="14">
        <v>0</v>
      </c>
      <c r="AB147" s="14">
        <v>0</v>
      </c>
      <c r="AC147" s="14">
        <v>0</v>
      </c>
      <c r="AD147" s="14">
        <v>0</v>
      </c>
      <c r="AE147" s="14">
        <v>0</v>
      </c>
      <c r="AF147" s="14">
        <v>193545</v>
      </c>
      <c r="AG147" s="14">
        <v>0</v>
      </c>
      <c r="AH147" s="10"/>
    </row>
    <row r="148" spans="1:41" s="9" customFormat="1" ht="15" customHeight="1" x14ac:dyDescent="0.3">
      <c r="A148" s="1" t="s">
        <v>204</v>
      </c>
      <c r="B148" s="3" t="s">
        <v>103</v>
      </c>
      <c r="C148" s="1" t="s">
        <v>160</v>
      </c>
      <c r="D148" s="1" t="s">
        <v>161</v>
      </c>
      <c r="E148" s="1" t="s">
        <v>202</v>
      </c>
      <c r="F148" s="6" t="s">
        <v>101</v>
      </c>
      <c r="G148" s="14">
        <v>912060</v>
      </c>
      <c r="H148" s="14">
        <v>0</v>
      </c>
      <c r="I148" s="14">
        <v>782880</v>
      </c>
      <c r="J148" s="14">
        <v>0</v>
      </c>
      <c r="K148" s="14">
        <v>0</v>
      </c>
      <c r="L148" s="14">
        <v>0</v>
      </c>
      <c r="M148" s="14">
        <v>0</v>
      </c>
      <c r="N148" s="14">
        <v>0</v>
      </c>
      <c r="O148" s="14">
        <v>0</v>
      </c>
      <c r="P148" s="14">
        <v>0</v>
      </c>
      <c r="Q148" s="14">
        <v>0</v>
      </c>
      <c r="R148" s="14">
        <v>0</v>
      </c>
      <c r="S148" s="14">
        <v>0</v>
      </c>
      <c r="T148" s="14">
        <v>0</v>
      </c>
      <c r="U148" s="14">
        <v>0</v>
      </c>
      <c r="V148" s="14">
        <v>0</v>
      </c>
      <c r="W148" s="14">
        <v>0</v>
      </c>
      <c r="X148" s="14">
        <v>0</v>
      </c>
      <c r="Y148" s="14">
        <v>0</v>
      </c>
      <c r="Z148" s="14">
        <v>0</v>
      </c>
      <c r="AA148" s="14">
        <v>129180</v>
      </c>
      <c r="AB148" s="14">
        <v>0</v>
      </c>
      <c r="AC148" s="14">
        <v>0</v>
      </c>
      <c r="AD148" s="14">
        <v>0</v>
      </c>
      <c r="AE148" s="14">
        <v>0</v>
      </c>
      <c r="AF148" s="14">
        <v>0</v>
      </c>
      <c r="AG148" s="14">
        <v>0</v>
      </c>
      <c r="AH148" s="10"/>
      <c r="AO148" s="1"/>
    </row>
    <row r="149" spans="1:41" s="9" customFormat="1" ht="15" customHeight="1" x14ac:dyDescent="0.3">
      <c r="A149" s="1" t="s">
        <v>205</v>
      </c>
      <c r="B149" s="3" t="s">
        <v>103</v>
      </c>
      <c r="C149" s="1" t="s">
        <v>160</v>
      </c>
      <c r="D149" s="1" t="s">
        <v>161</v>
      </c>
      <c r="E149" s="1" t="s">
        <v>202</v>
      </c>
      <c r="F149" s="6" t="s">
        <v>101</v>
      </c>
      <c r="G149" s="14">
        <v>23280</v>
      </c>
      <c r="H149" s="14">
        <v>0</v>
      </c>
      <c r="I149" s="14">
        <v>23280</v>
      </c>
      <c r="J149" s="14">
        <v>0</v>
      </c>
      <c r="K149" s="14">
        <v>0</v>
      </c>
      <c r="L149" s="14">
        <v>0</v>
      </c>
      <c r="M149" s="14">
        <v>0</v>
      </c>
      <c r="N149" s="14">
        <v>0</v>
      </c>
      <c r="O149" s="14">
        <v>0</v>
      </c>
      <c r="P149" s="14">
        <v>0</v>
      </c>
      <c r="Q149" s="14">
        <v>0</v>
      </c>
      <c r="R149" s="14">
        <v>0</v>
      </c>
      <c r="S149" s="14">
        <v>0</v>
      </c>
      <c r="T149" s="14">
        <v>0</v>
      </c>
      <c r="U149" s="14">
        <v>0</v>
      </c>
      <c r="V149" s="14">
        <v>0</v>
      </c>
      <c r="W149" s="14">
        <v>0</v>
      </c>
      <c r="X149" s="14">
        <v>0</v>
      </c>
      <c r="Y149" s="14">
        <v>0</v>
      </c>
      <c r="Z149" s="14">
        <v>0</v>
      </c>
      <c r="AA149" s="14">
        <v>0</v>
      </c>
      <c r="AB149" s="14">
        <v>0</v>
      </c>
      <c r="AC149" s="14">
        <v>0</v>
      </c>
      <c r="AD149" s="14">
        <v>0</v>
      </c>
      <c r="AE149" s="14">
        <v>0</v>
      </c>
      <c r="AF149" s="14">
        <v>0</v>
      </c>
      <c r="AG149" s="14">
        <v>0</v>
      </c>
      <c r="AH149" s="10"/>
      <c r="AO149" s="1"/>
    </row>
    <row r="150" spans="1:41" s="9" customFormat="1" ht="15" customHeight="1" x14ac:dyDescent="0.3">
      <c r="A150" s="1" t="s">
        <v>206</v>
      </c>
      <c r="B150" s="3" t="s">
        <v>103</v>
      </c>
      <c r="C150" s="1" t="s">
        <v>160</v>
      </c>
      <c r="D150" s="1" t="s">
        <v>161</v>
      </c>
      <c r="E150" s="1" t="s">
        <v>202</v>
      </c>
      <c r="F150" s="6" t="s">
        <v>101</v>
      </c>
      <c r="G150" s="14">
        <v>0</v>
      </c>
      <c r="H150" s="14">
        <v>0</v>
      </c>
      <c r="I150" s="14">
        <v>0</v>
      </c>
      <c r="J150" s="14">
        <v>0</v>
      </c>
      <c r="K150" s="14">
        <v>0</v>
      </c>
      <c r="L150" s="14">
        <v>0</v>
      </c>
      <c r="M150" s="14">
        <v>0</v>
      </c>
      <c r="N150" s="14">
        <v>0</v>
      </c>
      <c r="O150" s="14">
        <v>0</v>
      </c>
      <c r="P150" s="14">
        <v>0</v>
      </c>
      <c r="Q150" s="14">
        <v>0</v>
      </c>
      <c r="R150" s="14">
        <v>0</v>
      </c>
      <c r="S150" s="14">
        <v>0</v>
      </c>
      <c r="T150" s="14">
        <v>0</v>
      </c>
      <c r="U150" s="14">
        <v>0</v>
      </c>
      <c r="V150" s="14">
        <v>0</v>
      </c>
      <c r="W150" s="14">
        <v>0</v>
      </c>
      <c r="X150" s="14">
        <v>0</v>
      </c>
      <c r="Y150" s="14">
        <v>0</v>
      </c>
      <c r="Z150" s="14">
        <v>0</v>
      </c>
      <c r="AA150" s="14">
        <v>0</v>
      </c>
      <c r="AB150" s="14">
        <v>0</v>
      </c>
      <c r="AC150" s="14">
        <v>0</v>
      </c>
      <c r="AD150" s="14">
        <v>0</v>
      </c>
      <c r="AE150" s="14">
        <v>0</v>
      </c>
      <c r="AF150" s="14">
        <v>0</v>
      </c>
      <c r="AG150" s="14">
        <v>0</v>
      </c>
      <c r="AH150" s="10"/>
      <c r="AO150" s="1"/>
    </row>
    <row r="151" spans="1:41" s="9" customFormat="1" ht="15" customHeight="1" x14ac:dyDescent="0.3">
      <c r="A151" s="1" t="s">
        <v>207</v>
      </c>
      <c r="B151" s="3" t="s">
        <v>103</v>
      </c>
      <c r="C151" s="1" t="s">
        <v>160</v>
      </c>
      <c r="D151" s="1" t="s">
        <v>161</v>
      </c>
      <c r="E151" s="1" t="s">
        <v>208</v>
      </c>
      <c r="F151" s="6" t="s">
        <v>101</v>
      </c>
      <c r="G151" s="14">
        <v>1130833</v>
      </c>
      <c r="H151" s="14">
        <v>0</v>
      </c>
      <c r="I151" s="14">
        <v>0</v>
      </c>
      <c r="J151" s="14">
        <v>0</v>
      </c>
      <c r="K151" s="14">
        <v>0</v>
      </c>
      <c r="L151" s="14">
        <v>0</v>
      </c>
      <c r="M151" s="14">
        <v>0</v>
      </c>
      <c r="N151" s="14">
        <v>0</v>
      </c>
      <c r="O151" s="14">
        <v>0</v>
      </c>
      <c r="P151" s="14">
        <v>0</v>
      </c>
      <c r="Q151" s="14">
        <v>0</v>
      </c>
      <c r="R151" s="14">
        <v>0</v>
      </c>
      <c r="S151" s="14">
        <v>0</v>
      </c>
      <c r="T151" s="14">
        <v>0</v>
      </c>
      <c r="U151" s="14">
        <v>0</v>
      </c>
      <c r="V151" s="14">
        <v>0</v>
      </c>
      <c r="W151" s="14">
        <v>0</v>
      </c>
      <c r="X151" s="14">
        <v>1130833</v>
      </c>
      <c r="Y151" s="14">
        <v>0</v>
      </c>
      <c r="Z151" s="14">
        <v>0</v>
      </c>
      <c r="AA151" s="14">
        <v>0</v>
      </c>
      <c r="AB151" s="14">
        <v>0</v>
      </c>
      <c r="AC151" s="14">
        <v>0</v>
      </c>
      <c r="AD151" s="14">
        <v>0</v>
      </c>
      <c r="AE151" s="14">
        <v>0</v>
      </c>
      <c r="AF151" s="14">
        <v>0</v>
      </c>
      <c r="AG151" s="14">
        <v>0</v>
      </c>
      <c r="AH151" s="10"/>
      <c r="AO151" s="1"/>
    </row>
    <row r="152" spans="1:41" s="9" customFormat="1" ht="15" customHeight="1" x14ac:dyDescent="0.3">
      <c r="A152" s="1" t="s">
        <v>209</v>
      </c>
      <c r="B152" s="3" t="s">
        <v>103</v>
      </c>
      <c r="C152" s="1" t="s">
        <v>160</v>
      </c>
      <c r="D152" s="1" t="s">
        <v>161</v>
      </c>
      <c r="E152" s="1" t="s">
        <v>208</v>
      </c>
      <c r="F152" s="6" t="s">
        <v>101</v>
      </c>
      <c r="G152" s="14">
        <v>299945</v>
      </c>
      <c r="H152" s="14">
        <v>0</v>
      </c>
      <c r="I152" s="14">
        <v>0</v>
      </c>
      <c r="J152" s="14">
        <v>0</v>
      </c>
      <c r="K152" s="14">
        <v>0</v>
      </c>
      <c r="L152" s="14">
        <v>0</v>
      </c>
      <c r="M152" s="14">
        <v>0</v>
      </c>
      <c r="N152" s="14">
        <v>0</v>
      </c>
      <c r="O152" s="14">
        <v>0</v>
      </c>
      <c r="P152" s="14">
        <v>0</v>
      </c>
      <c r="Q152" s="14">
        <v>0</v>
      </c>
      <c r="R152" s="14">
        <v>0</v>
      </c>
      <c r="S152" s="14">
        <v>0</v>
      </c>
      <c r="T152" s="14">
        <v>0</v>
      </c>
      <c r="U152" s="14">
        <v>0</v>
      </c>
      <c r="V152" s="14">
        <v>0</v>
      </c>
      <c r="W152" s="14">
        <v>0</v>
      </c>
      <c r="X152" s="14">
        <v>299945</v>
      </c>
      <c r="Y152" s="14">
        <v>0</v>
      </c>
      <c r="Z152" s="14">
        <v>0</v>
      </c>
      <c r="AA152" s="14">
        <v>0</v>
      </c>
      <c r="AB152" s="14">
        <v>0</v>
      </c>
      <c r="AC152" s="14">
        <v>0</v>
      </c>
      <c r="AD152" s="14">
        <v>0</v>
      </c>
      <c r="AE152" s="14">
        <v>0</v>
      </c>
      <c r="AF152" s="14">
        <v>0</v>
      </c>
      <c r="AG152" s="14">
        <v>0</v>
      </c>
      <c r="AH152" s="10"/>
      <c r="AO152" s="1"/>
    </row>
    <row r="153" spans="1:41" s="9" customFormat="1" ht="15" customHeight="1" x14ac:dyDescent="0.3">
      <c r="A153" s="1" t="s">
        <v>210</v>
      </c>
      <c r="B153" s="3" t="s">
        <v>103</v>
      </c>
      <c r="C153" s="1" t="s">
        <v>160</v>
      </c>
      <c r="D153" s="1" t="s">
        <v>161</v>
      </c>
      <c r="E153" s="1" t="s">
        <v>208</v>
      </c>
      <c r="F153" s="6" t="s">
        <v>101</v>
      </c>
      <c r="G153" s="14">
        <v>506917</v>
      </c>
      <c r="H153" s="14">
        <v>0</v>
      </c>
      <c r="I153" s="14">
        <v>0</v>
      </c>
      <c r="J153" s="14">
        <v>0</v>
      </c>
      <c r="K153" s="14">
        <v>0</v>
      </c>
      <c r="L153" s="14">
        <v>0</v>
      </c>
      <c r="M153" s="14">
        <v>0</v>
      </c>
      <c r="N153" s="14">
        <v>0</v>
      </c>
      <c r="O153" s="14">
        <v>0</v>
      </c>
      <c r="P153" s="14">
        <v>0</v>
      </c>
      <c r="Q153" s="14">
        <v>0</v>
      </c>
      <c r="R153" s="14">
        <v>0</v>
      </c>
      <c r="S153" s="14">
        <v>0</v>
      </c>
      <c r="T153" s="14">
        <v>0</v>
      </c>
      <c r="U153" s="14">
        <v>0</v>
      </c>
      <c r="V153" s="14">
        <v>0</v>
      </c>
      <c r="W153" s="14">
        <v>0</v>
      </c>
      <c r="X153" s="14">
        <v>506917</v>
      </c>
      <c r="Y153" s="14">
        <v>0</v>
      </c>
      <c r="Z153" s="14">
        <v>0</v>
      </c>
      <c r="AA153" s="14">
        <v>0</v>
      </c>
      <c r="AB153" s="14">
        <v>0</v>
      </c>
      <c r="AC153" s="14">
        <v>0</v>
      </c>
      <c r="AD153" s="14">
        <v>0</v>
      </c>
      <c r="AE153" s="14">
        <v>0</v>
      </c>
      <c r="AF153" s="14">
        <v>0</v>
      </c>
      <c r="AG153" s="14">
        <v>0</v>
      </c>
      <c r="AH153" s="10"/>
      <c r="AO153" s="1"/>
    </row>
    <row r="154" spans="1:41" s="9" customFormat="1" ht="15" customHeight="1" x14ac:dyDescent="0.3">
      <c r="A154" s="1" t="s">
        <v>211</v>
      </c>
      <c r="B154" s="3" t="s">
        <v>103</v>
      </c>
      <c r="C154" s="1" t="s">
        <v>160</v>
      </c>
      <c r="D154" s="1" t="s">
        <v>161</v>
      </c>
      <c r="E154" s="1" t="s">
        <v>208</v>
      </c>
      <c r="F154" s="6" t="s">
        <v>101</v>
      </c>
      <c r="G154" s="14">
        <v>698789.6</v>
      </c>
      <c r="H154" s="14">
        <v>0</v>
      </c>
      <c r="I154" s="14">
        <v>0</v>
      </c>
      <c r="J154" s="14">
        <v>0</v>
      </c>
      <c r="K154" s="14">
        <v>0</v>
      </c>
      <c r="L154" s="14">
        <v>0</v>
      </c>
      <c r="M154" s="14">
        <v>0</v>
      </c>
      <c r="N154" s="14">
        <v>0</v>
      </c>
      <c r="O154" s="14">
        <v>0</v>
      </c>
      <c r="P154" s="14">
        <v>0</v>
      </c>
      <c r="Q154" s="14">
        <v>0</v>
      </c>
      <c r="R154" s="14">
        <v>0</v>
      </c>
      <c r="S154" s="14">
        <v>0</v>
      </c>
      <c r="T154" s="14">
        <v>0</v>
      </c>
      <c r="U154" s="14">
        <v>0</v>
      </c>
      <c r="V154" s="14">
        <v>0</v>
      </c>
      <c r="W154" s="14">
        <v>0</v>
      </c>
      <c r="X154" s="14">
        <v>345959.6</v>
      </c>
      <c r="Y154" s="14">
        <v>0</v>
      </c>
      <c r="Z154" s="14">
        <v>0</v>
      </c>
      <c r="AA154" s="14">
        <v>0</v>
      </c>
      <c r="AB154" s="14">
        <v>0</v>
      </c>
      <c r="AC154" s="14">
        <v>0</v>
      </c>
      <c r="AD154" s="14">
        <v>0</v>
      </c>
      <c r="AE154" s="14">
        <v>0</v>
      </c>
      <c r="AF154" s="14">
        <v>352830</v>
      </c>
      <c r="AG154" s="14">
        <v>0</v>
      </c>
      <c r="AH154" s="10"/>
      <c r="AO154" s="1"/>
    </row>
    <row r="155" spans="1:41" s="9" customFormat="1" ht="15" customHeight="1" x14ac:dyDescent="0.3">
      <c r="A155" s="1" t="s">
        <v>212</v>
      </c>
      <c r="B155" s="3" t="s">
        <v>103</v>
      </c>
      <c r="C155" s="1" t="s">
        <v>160</v>
      </c>
      <c r="D155" s="1" t="s">
        <v>161</v>
      </c>
      <c r="E155" s="1" t="s">
        <v>208</v>
      </c>
      <c r="F155" s="6" t="s">
        <v>101</v>
      </c>
      <c r="G155" s="14">
        <v>47906</v>
      </c>
      <c r="H155" s="14">
        <v>0</v>
      </c>
      <c r="I155" s="14">
        <v>0</v>
      </c>
      <c r="J155" s="14">
        <v>0</v>
      </c>
      <c r="K155" s="14">
        <v>0</v>
      </c>
      <c r="L155" s="14">
        <v>0</v>
      </c>
      <c r="M155" s="14">
        <v>0</v>
      </c>
      <c r="N155" s="14">
        <v>0</v>
      </c>
      <c r="O155" s="14">
        <v>0</v>
      </c>
      <c r="P155" s="14">
        <v>0</v>
      </c>
      <c r="Q155" s="14">
        <v>0</v>
      </c>
      <c r="R155" s="14">
        <v>0</v>
      </c>
      <c r="S155" s="14">
        <v>0</v>
      </c>
      <c r="T155" s="14">
        <v>0</v>
      </c>
      <c r="U155" s="14">
        <v>0</v>
      </c>
      <c r="V155" s="14">
        <v>0</v>
      </c>
      <c r="W155" s="14">
        <v>0</v>
      </c>
      <c r="X155" s="14">
        <v>47906</v>
      </c>
      <c r="Y155" s="14">
        <v>0</v>
      </c>
      <c r="Z155" s="14">
        <v>0</v>
      </c>
      <c r="AA155" s="14">
        <v>0</v>
      </c>
      <c r="AB155" s="14">
        <v>0</v>
      </c>
      <c r="AC155" s="14">
        <v>0</v>
      </c>
      <c r="AD155" s="14">
        <v>0</v>
      </c>
      <c r="AE155" s="14">
        <v>0</v>
      </c>
      <c r="AF155" s="14">
        <v>0</v>
      </c>
      <c r="AG155" s="14">
        <v>0</v>
      </c>
      <c r="AH155" s="10"/>
      <c r="AO155" s="1"/>
    </row>
    <row r="156" spans="1:41" s="9" customFormat="1" ht="15" customHeight="1" x14ac:dyDescent="0.3">
      <c r="A156" s="1" t="s">
        <v>213</v>
      </c>
      <c r="B156" s="3" t="s">
        <v>103</v>
      </c>
      <c r="C156" s="1" t="s">
        <v>160</v>
      </c>
      <c r="D156" s="1" t="s">
        <v>161</v>
      </c>
      <c r="E156" s="1" t="s">
        <v>214</v>
      </c>
      <c r="F156" s="6" t="s">
        <v>101</v>
      </c>
      <c r="G156" s="14">
        <v>3080953</v>
      </c>
      <c r="H156" s="14">
        <v>331300</v>
      </c>
      <c r="I156" s="14">
        <v>400420</v>
      </c>
      <c r="J156" s="14">
        <v>0</v>
      </c>
      <c r="K156" s="14">
        <v>0</v>
      </c>
      <c r="L156" s="14">
        <v>0</v>
      </c>
      <c r="M156" s="14">
        <v>0</v>
      </c>
      <c r="N156" s="14">
        <v>0</v>
      </c>
      <c r="O156" s="14">
        <v>0</v>
      </c>
      <c r="P156" s="14">
        <v>0</v>
      </c>
      <c r="Q156" s="14">
        <v>0</v>
      </c>
      <c r="R156" s="14">
        <v>0</v>
      </c>
      <c r="S156" s="14">
        <v>0</v>
      </c>
      <c r="T156" s="14">
        <v>0</v>
      </c>
      <c r="U156" s="14">
        <v>0</v>
      </c>
      <c r="V156" s="14">
        <v>0</v>
      </c>
      <c r="W156" s="14">
        <v>0</v>
      </c>
      <c r="X156" s="14">
        <v>293290</v>
      </c>
      <c r="Y156" s="14">
        <v>0</v>
      </c>
      <c r="Z156" s="14">
        <v>0</v>
      </c>
      <c r="AA156" s="14">
        <v>40000</v>
      </c>
      <c r="AB156" s="14">
        <v>1537128</v>
      </c>
      <c r="AC156" s="14">
        <v>0</v>
      </c>
      <c r="AD156" s="14">
        <v>0</v>
      </c>
      <c r="AE156" s="14">
        <v>0</v>
      </c>
      <c r="AF156" s="14">
        <v>478815</v>
      </c>
      <c r="AG156" s="14">
        <v>0</v>
      </c>
      <c r="AH156" s="10"/>
      <c r="AO156" s="1"/>
    </row>
    <row r="157" spans="1:41" s="9" customFormat="1" ht="15" customHeight="1" x14ac:dyDescent="0.3">
      <c r="A157" s="1" t="s">
        <v>217</v>
      </c>
      <c r="B157" s="3" t="s">
        <v>103</v>
      </c>
      <c r="C157" s="1" t="s">
        <v>160</v>
      </c>
      <c r="D157" s="1" t="s">
        <v>161</v>
      </c>
      <c r="E157" s="1" t="s">
        <v>214</v>
      </c>
      <c r="F157" s="6" t="s">
        <v>101</v>
      </c>
      <c r="G157" s="14">
        <v>0</v>
      </c>
      <c r="H157" s="14">
        <v>0</v>
      </c>
      <c r="I157" s="14">
        <v>0</v>
      </c>
      <c r="J157" s="14">
        <v>0</v>
      </c>
      <c r="K157" s="14">
        <v>0</v>
      </c>
      <c r="L157" s="14">
        <v>0</v>
      </c>
      <c r="M157" s="14">
        <v>0</v>
      </c>
      <c r="N157" s="14">
        <v>0</v>
      </c>
      <c r="O157" s="14">
        <v>0</v>
      </c>
      <c r="P157" s="14">
        <v>0</v>
      </c>
      <c r="Q157" s="14">
        <v>0</v>
      </c>
      <c r="R157" s="14">
        <v>0</v>
      </c>
      <c r="S157" s="14">
        <v>0</v>
      </c>
      <c r="T157" s="14">
        <v>0</v>
      </c>
      <c r="U157" s="14">
        <v>0</v>
      </c>
      <c r="V157" s="14">
        <v>0</v>
      </c>
      <c r="W157" s="14">
        <v>0</v>
      </c>
      <c r="X157" s="14">
        <v>0</v>
      </c>
      <c r="Y157" s="14">
        <v>0</v>
      </c>
      <c r="Z157" s="14">
        <v>0</v>
      </c>
      <c r="AA157" s="14">
        <v>0</v>
      </c>
      <c r="AB157" s="14">
        <v>0</v>
      </c>
      <c r="AC157" s="14">
        <v>0</v>
      </c>
      <c r="AD157" s="14">
        <v>0</v>
      </c>
      <c r="AE157" s="14">
        <v>0</v>
      </c>
      <c r="AF157" s="14">
        <v>0</v>
      </c>
      <c r="AG157" s="14">
        <v>0</v>
      </c>
      <c r="AH157" s="10"/>
      <c r="AO157" s="1"/>
    </row>
    <row r="158" spans="1:41" s="9" customFormat="1" ht="15" customHeight="1" x14ac:dyDescent="0.3">
      <c r="A158" s="1" t="s">
        <v>220</v>
      </c>
      <c r="B158" s="3" t="s">
        <v>103</v>
      </c>
      <c r="C158" s="1" t="s">
        <v>160</v>
      </c>
      <c r="D158" s="1" t="s">
        <v>161</v>
      </c>
      <c r="E158" s="1" t="s">
        <v>221</v>
      </c>
      <c r="F158" s="6" t="s">
        <v>101</v>
      </c>
      <c r="G158" s="14">
        <v>1356825</v>
      </c>
      <c r="H158" s="14">
        <v>0</v>
      </c>
      <c r="I158" s="14">
        <v>0</v>
      </c>
      <c r="J158" s="14">
        <v>0</v>
      </c>
      <c r="K158" s="14">
        <v>0</v>
      </c>
      <c r="L158" s="14">
        <v>0</v>
      </c>
      <c r="M158" s="14">
        <v>0</v>
      </c>
      <c r="N158" s="14">
        <v>0</v>
      </c>
      <c r="O158" s="14">
        <v>0</v>
      </c>
      <c r="P158" s="14">
        <v>0</v>
      </c>
      <c r="Q158" s="14">
        <v>0</v>
      </c>
      <c r="R158" s="14">
        <v>0</v>
      </c>
      <c r="S158" s="14">
        <v>0</v>
      </c>
      <c r="T158" s="14">
        <v>0</v>
      </c>
      <c r="U158" s="14">
        <v>0</v>
      </c>
      <c r="V158" s="14">
        <v>0</v>
      </c>
      <c r="W158" s="14">
        <v>0</v>
      </c>
      <c r="X158" s="14">
        <v>0</v>
      </c>
      <c r="Y158" s="14">
        <v>0</v>
      </c>
      <c r="Z158" s="14">
        <v>0</v>
      </c>
      <c r="AA158" s="14">
        <v>0</v>
      </c>
      <c r="AB158" s="14">
        <v>1236000</v>
      </c>
      <c r="AC158" s="14">
        <v>0</v>
      </c>
      <c r="AD158" s="14">
        <v>0</v>
      </c>
      <c r="AE158" s="14">
        <v>0</v>
      </c>
      <c r="AF158" s="14">
        <v>120825</v>
      </c>
      <c r="AG158" s="14">
        <v>0</v>
      </c>
      <c r="AH158" s="10"/>
      <c r="AO158" s="1"/>
    </row>
    <row r="159" spans="1:41" s="9" customFormat="1" ht="15" customHeight="1" x14ac:dyDescent="0.3">
      <c r="A159" s="1" t="s">
        <v>224</v>
      </c>
      <c r="B159" s="3" t="s">
        <v>103</v>
      </c>
      <c r="C159" s="1" t="s">
        <v>160</v>
      </c>
      <c r="D159" s="1" t="s">
        <v>161</v>
      </c>
      <c r="E159" s="1" t="s">
        <v>221</v>
      </c>
      <c r="F159" s="6" t="s">
        <v>101</v>
      </c>
      <c r="G159" s="14">
        <v>41904</v>
      </c>
      <c r="H159" s="14">
        <v>0</v>
      </c>
      <c r="I159" s="14">
        <v>0</v>
      </c>
      <c r="J159" s="14">
        <v>0</v>
      </c>
      <c r="K159" s="14">
        <v>0</v>
      </c>
      <c r="L159" s="14">
        <v>0</v>
      </c>
      <c r="M159" s="14">
        <v>0</v>
      </c>
      <c r="N159" s="14">
        <v>0</v>
      </c>
      <c r="O159" s="14">
        <v>0</v>
      </c>
      <c r="P159" s="14">
        <v>0</v>
      </c>
      <c r="Q159" s="14">
        <v>0</v>
      </c>
      <c r="R159" s="14">
        <v>0</v>
      </c>
      <c r="S159" s="14">
        <v>0</v>
      </c>
      <c r="T159" s="14">
        <v>0</v>
      </c>
      <c r="U159" s="14">
        <v>0</v>
      </c>
      <c r="V159" s="14">
        <v>0</v>
      </c>
      <c r="W159" s="14">
        <v>0</v>
      </c>
      <c r="X159" s="14">
        <v>0</v>
      </c>
      <c r="Y159" s="14">
        <v>0</v>
      </c>
      <c r="Z159" s="14">
        <v>0</v>
      </c>
      <c r="AA159" s="14">
        <v>0</v>
      </c>
      <c r="AB159" s="14">
        <v>41904</v>
      </c>
      <c r="AC159" s="14">
        <v>0</v>
      </c>
      <c r="AD159" s="14">
        <v>0</v>
      </c>
      <c r="AE159" s="14">
        <v>0</v>
      </c>
      <c r="AF159" s="14">
        <v>0</v>
      </c>
      <c r="AG159" s="14">
        <v>0</v>
      </c>
      <c r="AH159" s="10"/>
      <c r="AO159" s="1"/>
    </row>
    <row r="160" spans="1:41" s="9" customFormat="1" ht="15" customHeight="1" x14ac:dyDescent="0.3">
      <c r="A160" s="1" t="s">
        <v>227</v>
      </c>
      <c r="B160" s="3" t="s">
        <v>103</v>
      </c>
      <c r="C160" s="1" t="s">
        <v>160</v>
      </c>
      <c r="D160" s="1" t="s">
        <v>161</v>
      </c>
      <c r="E160" s="1" t="s">
        <v>228</v>
      </c>
      <c r="F160" s="6" t="s">
        <v>101</v>
      </c>
      <c r="G160" s="14">
        <v>2207881</v>
      </c>
      <c r="H160" s="14">
        <v>0</v>
      </c>
      <c r="I160" s="14">
        <v>291460</v>
      </c>
      <c r="J160" s="14">
        <v>0</v>
      </c>
      <c r="K160" s="14">
        <v>0</v>
      </c>
      <c r="L160" s="14">
        <v>0</v>
      </c>
      <c r="M160" s="14">
        <v>0</v>
      </c>
      <c r="N160" s="14">
        <v>0</v>
      </c>
      <c r="O160" s="14">
        <v>0</v>
      </c>
      <c r="P160" s="14">
        <v>0</v>
      </c>
      <c r="Q160" s="14">
        <v>0</v>
      </c>
      <c r="R160" s="14">
        <v>0</v>
      </c>
      <c r="S160" s="14">
        <v>346425</v>
      </c>
      <c r="T160" s="14">
        <v>24260</v>
      </c>
      <c r="U160" s="14">
        <v>0</v>
      </c>
      <c r="V160" s="14">
        <v>38040</v>
      </c>
      <c r="W160" s="14">
        <v>0</v>
      </c>
      <c r="X160" s="14">
        <v>0</v>
      </c>
      <c r="Y160" s="14">
        <v>139800</v>
      </c>
      <c r="Z160" s="14">
        <v>258340</v>
      </c>
      <c r="AA160" s="14">
        <v>0</v>
      </c>
      <c r="AB160" s="14">
        <v>197856</v>
      </c>
      <c r="AC160" s="14">
        <v>911700</v>
      </c>
      <c r="AD160" s="14">
        <v>0</v>
      </c>
      <c r="AE160" s="14">
        <v>0</v>
      </c>
      <c r="AF160" s="14">
        <v>0</v>
      </c>
      <c r="AG160" s="14">
        <v>0</v>
      </c>
      <c r="AH160" s="10"/>
      <c r="AO160" s="1"/>
    </row>
    <row r="161" spans="1:41" s="9" customFormat="1" ht="15" customHeight="1" x14ac:dyDescent="0.3">
      <c r="A161" s="1" t="s">
        <v>229</v>
      </c>
      <c r="B161" s="3" t="s">
        <v>103</v>
      </c>
      <c r="C161" s="1" t="s">
        <v>160</v>
      </c>
      <c r="D161" s="1" t="s">
        <v>161</v>
      </c>
      <c r="E161" s="1" t="s">
        <v>230</v>
      </c>
      <c r="F161" s="6" t="s">
        <v>101</v>
      </c>
      <c r="G161" s="14">
        <v>37200</v>
      </c>
      <c r="H161" s="14">
        <v>0</v>
      </c>
      <c r="I161" s="14">
        <v>32200</v>
      </c>
      <c r="J161" s="14">
        <v>0</v>
      </c>
      <c r="K161" s="14">
        <v>0</v>
      </c>
      <c r="L161" s="14">
        <v>0</v>
      </c>
      <c r="M161" s="14">
        <v>0</v>
      </c>
      <c r="N161" s="14">
        <v>0</v>
      </c>
      <c r="O161" s="14">
        <v>0</v>
      </c>
      <c r="P161" s="14">
        <v>0</v>
      </c>
      <c r="Q161" s="14">
        <v>0</v>
      </c>
      <c r="R161" s="14">
        <v>0</v>
      </c>
      <c r="S161" s="14">
        <v>0</v>
      </c>
      <c r="T161" s="14">
        <v>0</v>
      </c>
      <c r="U161" s="14">
        <v>0</v>
      </c>
      <c r="V161" s="14">
        <v>0</v>
      </c>
      <c r="W161" s="14">
        <v>0</v>
      </c>
      <c r="X161" s="14">
        <v>5000</v>
      </c>
      <c r="Y161" s="14">
        <v>0</v>
      </c>
      <c r="Z161" s="14">
        <v>0</v>
      </c>
      <c r="AA161" s="14">
        <v>0</v>
      </c>
      <c r="AB161" s="14">
        <v>0</v>
      </c>
      <c r="AC161" s="14">
        <v>0</v>
      </c>
      <c r="AD161" s="14">
        <v>0</v>
      </c>
      <c r="AE161" s="14">
        <v>0</v>
      </c>
      <c r="AF161" s="14">
        <v>0</v>
      </c>
      <c r="AG161" s="14">
        <v>0</v>
      </c>
      <c r="AH161" s="10"/>
      <c r="AO161" s="1"/>
    </row>
    <row r="162" spans="1:41" ht="14.5" x14ac:dyDescent="0.35"/>
    <row r="163" spans="1:41" s="9" customFormat="1" ht="15" customHeight="1" x14ac:dyDescent="0.3">
      <c r="A163" s="12" t="s">
        <v>342</v>
      </c>
    </row>
    <row r="164" spans="1:41" s="9" customFormat="1" ht="15" customHeight="1" x14ac:dyDescent="0.3">
      <c r="A164" s="2" t="s">
        <v>156</v>
      </c>
      <c r="B164" s="2" t="s">
        <v>97</v>
      </c>
      <c r="C164" s="2" t="s">
        <v>157</v>
      </c>
      <c r="D164" s="2" t="s">
        <v>158</v>
      </c>
      <c r="E164" s="2" t="s">
        <v>159</v>
      </c>
      <c r="F164" s="2" t="s">
        <v>98</v>
      </c>
      <c r="G164" s="15" t="s">
        <v>116</v>
      </c>
      <c r="H164" s="15" t="s">
        <v>117</v>
      </c>
      <c r="I164" s="15" t="s">
        <v>118</v>
      </c>
      <c r="J164" s="15" t="s">
        <v>119</v>
      </c>
      <c r="K164" s="15" t="s">
        <v>120</v>
      </c>
      <c r="L164" s="15" t="s">
        <v>121</v>
      </c>
      <c r="M164" s="15" t="s">
        <v>122</v>
      </c>
      <c r="N164" s="15" t="s">
        <v>123</v>
      </c>
      <c r="O164" s="15" t="s">
        <v>124</v>
      </c>
      <c r="P164" s="15" t="s">
        <v>125</v>
      </c>
      <c r="Q164" s="15" t="s">
        <v>126</v>
      </c>
      <c r="R164" s="15" t="s">
        <v>127</v>
      </c>
      <c r="S164" s="15" t="s">
        <v>128</v>
      </c>
      <c r="T164" s="15" t="s">
        <v>129</v>
      </c>
      <c r="U164" s="15" t="s">
        <v>130</v>
      </c>
      <c r="V164" s="15" t="s">
        <v>131</v>
      </c>
      <c r="W164" s="15" t="s">
        <v>132</v>
      </c>
      <c r="X164" s="15" t="s">
        <v>133</v>
      </c>
      <c r="Y164" s="15" t="s">
        <v>134</v>
      </c>
      <c r="Z164" s="15" t="s">
        <v>135</v>
      </c>
      <c r="AA164" s="15" t="s">
        <v>136</v>
      </c>
      <c r="AB164" s="15" t="s">
        <v>137</v>
      </c>
      <c r="AC164" s="15" t="s">
        <v>138</v>
      </c>
      <c r="AD164" s="15" t="s">
        <v>139</v>
      </c>
      <c r="AE164" s="15" t="s">
        <v>140</v>
      </c>
      <c r="AF164" s="15" t="s">
        <v>141</v>
      </c>
      <c r="AG164" s="15" t="s">
        <v>142</v>
      </c>
      <c r="AO164" s="1"/>
    </row>
    <row r="165" spans="1:41" s="9" customFormat="1" ht="15" customHeight="1" x14ac:dyDescent="0.3">
      <c r="A165" s="1" t="s">
        <v>201</v>
      </c>
      <c r="B165" s="3" t="s">
        <v>103</v>
      </c>
      <c r="C165" s="1" t="s">
        <v>160</v>
      </c>
      <c r="D165" s="1" t="s">
        <v>161</v>
      </c>
      <c r="E165" s="1" t="s">
        <v>202</v>
      </c>
      <c r="F165" s="6" t="s">
        <v>109</v>
      </c>
      <c r="G165" s="14">
        <v>180</v>
      </c>
      <c r="H165" s="14">
        <v>0</v>
      </c>
      <c r="I165" s="14">
        <v>116</v>
      </c>
      <c r="J165" s="14">
        <v>0</v>
      </c>
      <c r="K165" s="14">
        <v>0</v>
      </c>
      <c r="L165" s="14">
        <v>0</v>
      </c>
      <c r="M165" s="14">
        <v>0</v>
      </c>
      <c r="N165" s="14">
        <v>0</v>
      </c>
      <c r="O165" s="14">
        <v>0</v>
      </c>
      <c r="P165" s="14">
        <v>0</v>
      </c>
      <c r="Q165" s="14">
        <v>26</v>
      </c>
      <c r="R165" s="14">
        <v>0</v>
      </c>
      <c r="S165" s="14">
        <v>0</v>
      </c>
      <c r="T165" s="14">
        <v>0</v>
      </c>
      <c r="U165" s="14">
        <v>2</v>
      </c>
      <c r="V165" s="14">
        <v>0</v>
      </c>
      <c r="W165" s="14">
        <v>0</v>
      </c>
      <c r="X165" s="14">
        <v>0</v>
      </c>
      <c r="Y165" s="14">
        <v>0</v>
      </c>
      <c r="Z165" s="14">
        <v>0</v>
      </c>
      <c r="AA165" s="14">
        <v>17</v>
      </c>
      <c r="AB165" s="14">
        <v>0</v>
      </c>
      <c r="AC165" s="14">
        <v>0</v>
      </c>
      <c r="AD165" s="14">
        <v>14</v>
      </c>
      <c r="AE165" s="14">
        <v>1</v>
      </c>
      <c r="AF165" s="14">
        <v>0</v>
      </c>
      <c r="AG165" s="14">
        <v>4</v>
      </c>
      <c r="AH165" s="10"/>
      <c r="AO165" s="1"/>
    </row>
    <row r="166" spans="1:41" s="9" customFormat="1" ht="15" customHeight="1" x14ac:dyDescent="0.3">
      <c r="A166" s="1" t="s">
        <v>203</v>
      </c>
      <c r="B166" s="3" t="s">
        <v>103</v>
      </c>
      <c r="C166" s="1" t="s">
        <v>160</v>
      </c>
      <c r="D166" s="1" t="s">
        <v>161</v>
      </c>
      <c r="E166" s="1" t="s">
        <v>202</v>
      </c>
      <c r="F166" s="6" t="s">
        <v>109</v>
      </c>
      <c r="G166" s="14">
        <v>192</v>
      </c>
      <c r="H166" s="14">
        <v>0</v>
      </c>
      <c r="I166" s="14">
        <v>127</v>
      </c>
      <c r="J166" s="14">
        <v>0</v>
      </c>
      <c r="K166" s="14">
        <v>0</v>
      </c>
      <c r="L166" s="14">
        <v>0</v>
      </c>
      <c r="M166" s="14">
        <v>0</v>
      </c>
      <c r="N166" s="14">
        <v>0</v>
      </c>
      <c r="O166" s="14">
        <v>0</v>
      </c>
      <c r="P166" s="14">
        <v>0</v>
      </c>
      <c r="Q166" s="14">
        <v>13</v>
      </c>
      <c r="R166" s="14">
        <v>0</v>
      </c>
      <c r="S166" s="14">
        <v>0</v>
      </c>
      <c r="T166" s="14">
        <v>0</v>
      </c>
      <c r="U166" s="14">
        <v>1</v>
      </c>
      <c r="V166" s="14">
        <v>0</v>
      </c>
      <c r="W166" s="14">
        <v>0</v>
      </c>
      <c r="X166" s="14">
        <v>0</v>
      </c>
      <c r="Y166" s="14">
        <v>0</v>
      </c>
      <c r="Z166" s="14">
        <v>0</v>
      </c>
      <c r="AA166" s="14">
        <v>21</v>
      </c>
      <c r="AB166" s="14">
        <v>0</v>
      </c>
      <c r="AC166" s="14">
        <v>0</v>
      </c>
      <c r="AD166" s="14">
        <v>27</v>
      </c>
      <c r="AE166" s="14">
        <v>0</v>
      </c>
      <c r="AF166" s="14">
        <v>2</v>
      </c>
      <c r="AG166" s="14">
        <v>1</v>
      </c>
      <c r="AH166" s="10"/>
    </row>
    <row r="167" spans="1:41" s="9" customFormat="1" ht="15" customHeight="1" x14ac:dyDescent="0.3">
      <c r="A167" s="1" t="s">
        <v>204</v>
      </c>
      <c r="B167" s="3" t="s">
        <v>103</v>
      </c>
      <c r="C167" s="1" t="s">
        <v>160</v>
      </c>
      <c r="D167" s="1" t="s">
        <v>161</v>
      </c>
      <c r="E167" s="1" t="s">
        <v>202</v>
      </c>
      <c r="F167" s="6" t="s">
        <v>109</v>
      </c>
      <c r="G167" s="14">
        <v>197</v>
      </c>
      <c r="H167" s="14">
        <v>0</v>
      </c>
      <c r="I167" s="14">
        <v>112</v>
      </c>
      <c r="J167" s="14">
        <v>0</v>
      </c>
      <c r="K167" s="14">
        <v>0</v>
      </c>
      <c r="L167" s="14">
        <v>0</v>
      </c>
      <c r="M167" s="14">
        <v>0</v>
      </c>
      <c r="N167" s="14">
        <v>0</v>
      </c>
      <c r="O167" s="14">
        <v>0</v>
      </c>
      <c r="P167" s="14">
        <v>0</v>
      </c>
      <c r="Q167" s="14">
        <v>20</v>
      </c>
      <c r="R167" s="14">
        <v>0</v>
      </c>
      <c r="S167" s="14">
        <v>0</v>
      </c>
      <c r="T167" s="14">
        <v>0</v>
      </c>
      <c r="U167" s="14">
        <v>2</v>
      </c>
      <c r="V167" s="14">
        <v>0</v>
      </c>
      <c r="W167" s="14">
        <v>0</v>
      </c>
      <c r="X167" s="14">
        <v>0</v>
      </c>
      <c r="Y167" s="14">
        <v>0</v>
      </c>
      <c r="Z167" s="14">
        <v>0</v>
      </c>
      <c r="AA167" s="14">
        <v>17</v>
      </c>
      <c r="AB167" s="14">
        <v>0</v>
      </c>
      <c r="AC167" s="14">
        <v>0</v>
      </c>
      <c r="AD167" s="14">
        <v>33</v>
      </c>
      <c r="AE167" s="14">
        <v>3</v>
      </c>
      <c r="AF167" s="14">
        <v>1</v>
      </c>
      <c r="AG167" s="14">
        <v>9</v>
      </c>
      <c r="AH167" s="10"/>
      <c r="AO167" s="1"/>
    </row>
    <row r="168" spans="1:41" s="9" customFormat="1" ht="15" customHeight="1" x14ac:dyDescent="0.3">
      <c r="A168" s="1" t="s">
        <v>205</v>
      </c>
      <c r="B168" s="3" t="s">
        <v>103</v>
      </c>
      <c r="C168" s="1" t="s">
        <v>160</v>
      </c>
      <c r="D168" s="1" t="s">
        <v>161</v>
      </c>
      <c r="E168" s="1" t="s">
        <v>202</v>
      </c>
      <c r="F168" s="6" t="s">
        <v>109</v>
      </c>
      <c r="G168" s="14">
        <v>231</v>
      </c>
      <c r="H168" s="14">
        <v>0</v>
      </c>
      <c r="I168" s="14">
        <v>126</v>
      </c>
      <c r="J168" s="14">
        <v>0</v>
      </c>
      <c r="K168" s="14">
        <v>0</v>
      </c>
      <c r="L168" s="14">
        <v>0</v>
      </c>
      <c r="M168" s="14">
        <v>0</v>
      </c>
      <c r="N168" s="14">
        <v>0</v>
      </c>
      <c r="O168" s="14">
        <v>0</v>
      </c>
      <c r="P168" s="14">
        <v>0</v>
      </c>
      <c r="Q168" s="14">
        <v>24</v>
      </c>
      <c r="R168" s="14">
        <v>0</v>
      </c>
      <c r="S168" s="14">
        <v>0</v>
      </c>
      <c r="T168" s="14">
        <v>0</v>
      </c>
      <c r="U168" s="14">
        <v>2</v>
      </c>
      <c r="V168" s="14">
        <v>0</v>
      </c>
      <c r="W168" s="14">
        <v>0</v>
      </c>
      <c r="X168" s="14">
        <v>0</v>
      </c>
      <c r="Y168" s="14">
        <v>0</v>
      </c>
      <c r="Z168" s="14">
        <v>0</v>
      </c>
      <c r="AA168" s="14">
        <v>15</v>
      </c>
      <c r="AB168" s="14">
        <v>0</v>
      </c>
      <c r="AC168" s="14">
        <v>0</v>
      </c>
      <c r="AD168" s="14">
        <v>47</v>
      </c>
      <c r="AE168" s="14">
        <v>2</v>
      </c>
      <c r="AF168" s="14">
        <v>1</v>
      </c>
      <c r="AG168" s="14">
        <v>14</v>
      </c>
      <c r="AH168" s="10"/>
      <c r="AO168" s="1"/>
    </row>
    <row r="169" spans="1:41" s="9" customFormat="1" ht="15" customHeight="1" x14ac:dyDescent="0.3">
      <c r="A169" s="1" t="s">
        <v>206</v>
      </c>
      <c r="B169" s="3" t="s">
        <v>103</v>
      </c>
      <c r="C169" s="1" t="s">
        <v>160</v>
      </c>
      <c r="D169" s="1" t="s">
        <v>161</v>
      </c>
      <c r="E169" s="1" t="s">
        <v>202</v>
      </c>
      <c r="F169" s="6" t="s">
        <v>109</v>
      </c>
      <c r="G169" s="14">
        <v>1</v>
      </c>
      <c r="H169" s="14">
        <v>0</v>
      </c>
      <c r="I169" s="14">
        <v>1</v>
      </c>
      <c r="J169" s="14">
        <v>0</v>
      </c>
      <c r="K169" s="14">
        <v>0</v>
      </c>
      <c r="L169" s="14">
        <v>0</v>
      </c>
      <c r="M169" s="14">
        <v>0</v>
      </c>
      <c r="N169" s="14">
        <v>0</v>
      </c>
      <c r="O169" s="14">
        <v>0</v>
      </c>
      <c r="P169" s="14">
        <v>0</v>
      </c>
      <c r="Q169" s="14">
        <v>0</v>
      </c>
      <c r="R169" s="14">
        <v>0</v>
      </c>
      <c r="S169" s="14">
        <v>0</v>
      </c>
      <c r="T169" s="14">
        <v>0</v>
      </c>
      <c r="U169" s="14">
        <v>0</v>
      </c>
      <c r="V169" s="14">
        <v>0</v>
      </c>
      <c r="W169" s="14">
        <v>0</v>
      </c>
      <c r="X169" s="14">
        <v>0</v>
      </c>
      <c r="Y169" s="14">
        <v>0</v>
      </c>
      <c r="Z169" s="14">
        <v>0</v>
      </c>
      <c r="AA169" s="14">
        <v>0</v>
      </c>
      <c r="AB169" s="14">
        <v>0</v>
      </c>
      <c r="AC169" s="14">
        <v>0</v>
      </c>
      <c r="AD169" s="14">
        <v>0</v>
      </c>
      <c r="AE169" s="14">
        <v>0</v>
      </c>
      <c r="AF169" s="14">
        <v>0</v>
      </c>
      <c r="AG169" s="14">
        <v>0</v>
      </c>
      <c r="AH169" s="10"/>
      <c r="AO169" s="1"/>
    </row>
    <row r="170" spans="1:41" s="9" customFormat="1" ht="15" customHeight="1" x14ac:dyDescent="0.3">
      <c r="A170" s="1" t="s">
        <v>207</v>
      </c>
      <c r="B170" s="3" t="s">
        <v>103</v>
      </c>
      <c r="C170" s="1" t="s">
        <v>160</v>
      </c>
      <c r="D170" s="1" t="s">
        <v>161</v>
      </c>
      <c r="E170" s="1" t="s">
        <v>208</v>
      </c>
      <c r="F170" s="6" t="s">
        <v>109</v>
      </c>
      <c r="G170" s="14">
        <v>22</v>
      </c>
      <c r="H170" s="14">
        <v>0</v>
      </c>
      <c r="I170" s="14">
        <v>0</v>
      </c>
      <c r="J170" s="14">
        <v>0</v>
      </c>
      <c r="K170" s="14">
        <v>0</v>
      </c>
      <c r="L170" s="14">
        <v>0</v>
      </c>
      <c r="M170" s="14">
        <v>0</v>
      </c>
      <c r="N170" s="14">
        <v>0</v>
      </c>
      <c r="O170" s="14">
        <v>0</v>
      </c>
      <c r="P170" s="14">
        <v>0</v>
      </c>
      <c r="Q170" s="14">
        <v>0</v>
      </c>
      <c r="R170" s="14">
        <v>0</v>
      </c>
      <c r="S170" s="14">
        <v>0</v>
      </c>
      <c r="T170" s="14">
        <v>0</v>
      </c>
      <c r="U170" s="14">
        <v>0</v>
      </c>
      <c r="V170" s="14">
        <v>0</v>
      </c>
      <c r="W170" s="14">
        <v>0</v>
      </c>
      <c r="X170" s="14">
        <v>21</v>
      </c>
      <c r="Y170" s="14">
        <v>0</v>
      </c>
      <c r="Z170" s="14">
        <v>0</v>
      </c>
      <c r="AA170" s="14">
        <v>0</v>
      </c>
      <c r="AB170" s="14">
        <v>0</v>
      </c>
      <c r="AC170" s="14">
        <v>0</v>
      </c>
      <c r="AD170" s="14">
        <v>0</v>
      </c>
      <c r="AE170" s="14">
        <v>0</v>
      </c>
      <c r="AF170" s="14">
        <v>1</v>
      </c>
      <c r="AG170" s="14">
        <v>0</v>
      </c>
      <c r="AH170" s="10"/>
      <c r="AO170" s="1"/>
    </row>
    <row r="171" spans="1:41" s="9" customFormat="1" ht="15" customHeight="1" x14ac:dyDescent="0.3">
      <c r="A171" s="1" t="s">
        <v>209</v>
      </c>
      <c r="B171" s="3" t="s">
        <v>103</v>
      </c>
      <c r="C171" s="1" t="s">
        <v>160</v>
      </c>
      <c r="D171" s="1" t="s">
        <v>161</v>
      </c>
      <c r="E171" s="1" t="s">
        <v>208</v>
      </c>
      <c r="F171" s="6" t="s">
        <v>109</v>
      </c>
      <c r="G171" s="14">
        <v>27</v>
      </c>
      <c r="H171" s="14">
        <v>0</v>
      </c>
      <c r="I171" s="14">
        <v>0</v>
      </c>
      <c r="J171" s="14">
        <v>0</v>
      </c>
      <c r="K171" s="14">
        <v>0</v>
      </c>
      <c r="L171" s="14">
        <v>0</v>
      </c>
      <c r="M171" s="14">
        <v>0</v>
      </c>
      <c r="N171" s="14">
        <v>0</v>
      </c>
      <c r="O171" s="14">
        <v>0</v>
      </c>
      <c r="P171" s="14">
        <v>0</v>
      </c>
      <c r="Q171" s="14">
        <v>0</v>
      </c>
      <c r="R171" s="14">
        <v>0</v>
      </c>
      <c r="S171" s="14">
        <v>0</v>
      </c>
      <c r="T171" s="14">
        <v>0</v>
      </c>
      <c r="U171" s="14">
        <v>0</v>
      </c>
      <c r="V171" s="14">
        <v>0</v>
      </c>
      <c r="W171" s="14">
        <v>0</v>
      </c>
      <c r="X171" s="14">
        <v>27</v>
      </c>
      <c r="Y171" s="14">
        <v>0</v>
      </c>
      <c r="Z171" s="14">
        <v>0</v>
      </c>
      <c r="AA171" s="14">
        <v>0</v>
      </c>
      <c r="AB171" s="14">
        <v>0</v>
      </c>
      <c r="AC171" s="14">
        <v>0</v>
      </c>
      <c r="AD171" s="14">
        <v>0</v>
      </c>
      <c r="AE171" s="14">
        <v>0</v>
      </c>
      <c r="AF171" s="14">
        <v>0</v>
      </c>
      <c r="AG171" s="14">
        <v>0</v>
      </c>
      <c r="AH171" s="10"/>
      <c r="AO171" s="1"/>
    </row>
    <row r="172" spans="1:41" s="9" customFormat="1" ht="15" customHeight="1" x14ac:dyDescent="0.3">
      <c r="A172" s="1" t="s">
        <v>210</v>
      </c>
      <c r="B172" s="3" t="s">
        <v>103</v>
      </c>
      <c r="C172" s="1" t="s">
        <v>160</v>
      </c>
      <c r="D172" s="1" t="s">
        <v>161</v>
      </c>
      <c r="E172" s="1" t="s">
        <v>208</v>
      </c>
      <c r="F172" s="6" t="s">
        <v>109</v>
      </c>
      <c r="G172" s="14">
        <v>34</v>
      </c>
      <c r="H172" s="14">
        <v>0</v>
      </c>
      <c r="I172" s="14">
        <v>0</v>
      </c>
      <c r="J172" s="14">
        <v>0</v>
      </c>
      <c r="K172" s="14">
        <v>0</v>
      </c>
      <c r="L172" s="14">
        <v>0</v>
      </c>
      <c r="M172" s="14">
        <v>0</v>
      </c>
      <c r="N172" s="14">
        <v>0</v>
      </c>
      <c r="O172" s="14">
        <v>0</v>
      </c>
      <c r="P172" s="14">
        <v>0</v>
      </c>
      <c r="Q172" s="14">
        <v>0</v>
      </c>
      <c r="R172" s="14">
        <v>0</v>
      </c>
      <c r="S172" s="14">
        <v>0</v>
      </c>
      <c r="T172" s="14">
        <v>0</v>
      </c>
      <c r="U172" s="14">
        <v>0</v>
      </c>
      <c r="V172" s="14">
        <v>0</v>
      </c>
      <c r="W172" s="14">
        <v>0</v>
      </c>
      <c r="X172" s="14">
        <v>33</v>
      </c>
      <c r="Y172" s="14">
        <v>0</v>
      </c>
      <c r="Z172" s="14">
        <v>0</v>
      </c>
      <c r="AA172" s="14">
        <v>0</v>
      </c>
      <c r="AB172" s="14">
        <v>0</v>
      </c>
      <c r="AC172" s="14">
        <v>0</v>
      </c>
      <c r="AD172" s="14">
        <v>0</v>
      </c>
      <c r="AE172" s="14">
        <v>0</v>
      </c>
      <c r="AF172" s="14">
        <v>1</v>
      </c>
      <c r="AG172" s="14">
        <v>0</v>
      </c>
      <c r="AH172" s="10"/>
      <c r="AO172" s="1"/>
    </row>
    <row r="173" spans="1:41" s="9" customFormat="1" ht="15" customHeight="1" x14ac:dyDescent="0.3">
      <c r="A173" s="1" t="s">
        <v>211</v>
      </c>
      <c r="B173" s="3" t="s">
        <v>103</v>
      </c>
      <c r="C173" s="1" t="s">
        <v>160</v>
      </c>
      <c r="D173" s="1" t="s">
        <v>161</v>
      </c>
      <c r="E173" s="1" t="s">
        <v>208</v>
      </c>
      <c r="F173" s="6" t="s">
        <v>109</v>
      </c>
      <c r="G173" s="14">
        <v>20</v>
      </c>
      <c r="H173" s="14">
        <v>0</v>
      </c>
      <c r="I173" s="14">
        <v>0</v>
      </c>
      <c r="J173" s="14">
        <v>0</v>
      </c>
      <c r="K173" s="14">
        <v>0</v>
      </c>
      <c r="L173" s="14">
        <v>0</v>
      </c>
      <c r="M173" s="14">
        <v>0</v>
      </c>
      <c r="N173" s="14">
        <v>0</v>
      </c>
      <c r="O173" s="14">
        <v>0</v>
      </c>
      <c r="P173" s="14">
        <v>0</v>
      </c>
      <c r="Q173" s="14">
        <v>0</v>
      </c>
      <c r="R173" s="14">
        <v>0</v>
      </c>
      <c r="S173" s="14">
        <v>0</v>
      </c>
      <c r="T173" s="14">
        <v>0</v>
      </c>
      <c r="U173" s="14">
        <v>0</v>
      </c>
      <c r="V173" s="14">
        <v>0</v>
      </c>
      <c r="W173" s="14">
        <v>0</v>
      </c>
      <c r="X173" s="14">
        <v>19</v>
      </c>
      <c r="Y173" s="14">
        <v>0</v>
      </c>
      <c r="Z173" s="14">
        <v>0</v>
      </c>
      <c r="AA173" s="14">
        <v>0</v>
      </c>
      <c r="AB173" s="14">
        <v>0</v>
      </c>
      <c r="AC173" s="14">
        <v>0</v>
      </c>
      <c r="AD173" s="14">
        <v>0</v>
      </c>
      <c r="AE173" s="14">
        <v>0</v>
      </c>
      <c r="AF173" s="14">
        <v>1</v>
      </c>
      <c r="AG173" s="14">
        <v>0</v>
      </c>
      <c r="AH173" s="10"/>
      <c r="AO173" s="1"/>
    </row>
    <row r="174" spans="1:41" s="9" customFormat="1" ht="15" customHeight="1" x14ac:dyDescent="0.3">
      <c r="A174" s="1" t="s">
        <v>212</v>
      </c>
      <c r="B174" s="3" t="s">
        <v>103</v>
      </c>
      <c r="C174" s="1" t="s">
        <v>160</v>
      </c>
      <c r="D174" s="1" t="s">
        <v>161</v>
      </c>
      <c r="E174" s="1" t="s">
        <v>208</v>
      </c>
      <c r="F174" s="6" t="s">
        <v>109</v>
      </c>
      <c r="G174" s="14">
        <v>7</v>
      </c>
      <c r="H174" s="14">
        <v>0</v>
      </c>
      <c r="I174" s="14">
        <v>0</v>
      </c>
      <c r="J174" s="14">
        <v>0</v>
      </c>
      <c r="K174" s="14">
        <v>0</v>
      </c>
      <c r="L174" s="14">
        <v>0</v>
      </c>
      <c r="M174" s="14">
        <v>0</v>
      </c>
      <c r="N174" s="14">
        <v>0</v>
      </c>
      <c r="O174" s="14">
        <v>0</v>
      </c>
      <c r="P174" s="14">
        <v>0</v>
      </c>
      <c r="Q174" s="14">
        <v>0</v>
      </c>
      <c r="R174" s="14">
        <v>0</v>
      </c>
      <c r="S174" s="14">
        <v>0</v>
      </c>
      <c r="T174" s="14">
        <v>0</v>
      </c>
      <c r="U174" s="14">
        <v>0</v>
      </c>
      <c r="V174" s="14">
        <v>0</v>
      </c>
      <c r="W174" s="14">
        <v>0</v>
      </c>
      <c r="X174" s="14">
        <v>7</v>
      </c>
      <c r="Y174" s="14">
        <v>0</v>
      </c>
      <c r="Z174" s="14">
        <v>0</v>
      </c>
      <c r="AA174" s="14">
        <v>0</v>
      </c>
      <c r="AB174" s="14">
        <v>0</v>
      </c>
      <c r="AC174" s="14">
        <v>0</v>
      </c>
      <c r="AD174" s="14">
        <v>0</v>
      </c>
      <c r="AE174" s="14">
        <v>0</v>
      </c>
      <c r="AF174" s="14">
        <v>0</v>
      </c>
      <c r="AG174" s="14">
        <v>0</v>
      </c>
      <c r="AH174" s="10"/>
      <c r="AO174" s="1"/>
    </row>
    <row r="175" spans="1:41" s="9" customFormat="1" ht="15" customHeight="1" x14ac:dyDescent="0.3">
      <c r="A175" s="1" t="s">
        <v>213</v>
      </c>
      <c r="B175" s="3" t="s">
        <v>103</v>
      </c>
      <c r="C175" s="1" t="s">
        <v>160</v>
      </c>
      <c r="D175" s="1" t="s">
        <v>161</v>
      </c>
      <c r="E175" s="1" t="s">
        <v>214</v>
      </c>
      <c r="F175" s="6" t="s">
        <v>109</v>
      </c>
      <c r="G175" s="14">
        <v>28</v>
      </c>
      <c r="H175" s="14">
        <v>16</v>
      </c>
      <c r="I175" s="14">
        <v>0</v>
      </c>
      <c r="J175" s="14">
        <v>0</v>
      </c>
      <c r="K175" s="14">
        <v>0</v>
      </c>
      <c r="L175" s="14">
        <v>0</v>
      </c>
      <c r="M175" s="14">
        <v>0</v>
      </c>
      <c r="N175" s="14">
        <v>0</v>
      </c>
      <c r="O175" s="14">
        <v>0</v>
      </c>
      <c r="P175" s="14">
        <v>0</v>
      </c>
      <c r="Q175" s="14">
        <v>2</v>
      </c>
      <c r="R175" s="14">
        <v>0</v>
      </c>
      <c r="S175" s="14">
        <v>0</v>
      </c>
      <c r="T175" s="14">
        <v>0</v>
      </c>
      <c r="U175" s="14">
        <v>0</v>
      </c>
      <c r="V175" s="14">
        <v>1</v>
      </c>
      <c r="W175" s="14">
        <v>0</v>
      </c>
      <c r="X175" s="14">
        <v>0</v>
      </c>
      <c r="Y175" s="14">
        <v>0</v>
      </c>
      <c r="Z175" s="14">
        <v>1</v>
      </c>
      <c r="AA175" s="14">
        <v>0</v>
      </c>
      <c r="AB175" s="14">
        <v>5</v>
      </c>
      <c r="AC175" s="14">
        <v>0</v>
      </c>
      <c r="AD175" s="14">
        <v>0</v>
      </c>
      <c r="AE175" s="14">
        <v>1</v>
      </c>
      <c r="AF175" s="14">
        <v>1</v>
      </c>
      <c r="AG175" s="14">
        <v>1</v>
      </c>
      <c r="AH175" s="10"/>
      <c r="AO175" s="1"/>
    </row>
    <row r="176" spans="1:41" s="9" customFormat="1" ht="15" customHeight="1" x14ac:dyDescent="0.3">
      <c r="A176" s="1" t="s">
        <v>217</v>
      </c>
      <c r="B176" s="3" t="s">
        <v>103</v>
      </c>
      <c r="C176" s="1" t="s">
        <v>160</v>
      </c>
      <c r="D176" s="1" t="s">
        <v>161</v>
      </c>
      <c r="E176" s="1" t="s">
        <v>214</v>
      </c>
      <c r="F176" s="6" t="s">
        <v>109</v>
      </c>
      <c r="G176" s="14">
        <v>1</v>
      </c>
      <c r="H176" s="14">
        <v>0</v>
      </c>
      <c r="I176" s="14">
        <v>0</v>
      </c>
      <c r="J176" s="14">
        <v>0</v>
      </c>
      <c r="K176" s="14">
        <v>0</v>
      </c>
      <c r="L176" s="14">
        <v>1</v>
      </c>
      <c r="M176" s="14">
        <v>0</v>
      </c>
      <c r="N176" s="14">
        <v>0</v>
      </c>
      <c r="O176" s="14">
        <v>0</v>
      </c>
      <c r="P176" s="14">
        <v>0</v>
      </c>
      <c r="Q176" s="14">
        <v>0</v>
      </c>
      <c r="R176" s="14">
        <v>0</v>
      </c>
      <c r="S176" s="14">
        <v>0</v>
      </c>
      <c r="T176" s="14">
        <v>0</v>
      </c>
      <c r="U176" s="14">
        <v>0</v>
      </c>
      <c r="V176" s="14">
        <v>0</v>
      </c>
      <c r="W176" s="14">
        <v>0</v>
      </c>
      <c r="X176" s="14">
        <v>0</v>
      </c>
      <c r="Y176" s="14">
        <v>0</v>
      </c>
      <c r="Z176" s="14">
        <v>0</v>
      </c>
      <c r="AA176" s="14">
        <v>0</v>
      </c>
      <c r="AB176" s="14">
        <v>0</v>
      </c>
      <c r="AC176" s="14">
        <v>0</v>
      </c>
      <c r="AD176" s="14">
        <v>0</v>
      </c>
      <c r="AE176" s="14">
        <v>0</v>
      </c>
      <c r="AF176" s="14">
        <v>0</v>
      </c>
      <c r="AG176" s="14">
        <v>0</v>
      </c>
      <c r="AH176" s="10"/>
      <c r="AO176" s="1"/>
    </row>
    <row r="177" spans="1:41" s="9" customFormat="1" ht="15" customHeight="1" x14ac:dyDescent="0.3">
      <c r="A177" s="1" t="s">
        <v>220</v>
      </c>
      <c r="B177" s="3" t="s">
        <v>103</v>
      </c>
      <c r="C177" s="1" t="s">
        <v>160</v>
      </c>
      <c r="D177" s="1" t="s">
        <v>161</v>
      </c>
      <c r="E177" s="1" t="s">
        <v>221</v>
      </c>
      <c r="F177" s="6" t="s">
        <v>109</v>
      </c>
      <c r="G177" s="14">
        <v>76</v>
      </c>
      <c r="H177" s="14">
        <v>0</v>
      </c>
      <c r="I177" s="14">
        <v>0</v>
      </c>
      <c r="J177" s="14">
        <v>0</v>
      </c>
      <c r="K177" s="14">
        <v>0</v>
      </c>
      <c r="L177" s="14">
        <v>0</v>
      </c>
      <c r="M177" s="14">
        <v>0</v>
      </c>
      <c r="N177" s="14">
        <v>0</v>
      </c>
      <c r="O177" s="14">
        <v>0</v>
      </c>
      <c r="P177" s="14">
        <v>0</v>
      </c>
      <c r="Q177" s="14">
        <v>0</v>
      </c>
      <c r="R177" s="14">
        <v>0</v>
      </c>
      <c r="S177" s="14">
        <v>0</v>
      </c>
      <c r="T177" s="14">
        <v>0</v>
      </c>
      <c r="U177" s="14">
        <v>0</v>
      </c>
      <c r="V177" s="14">
        <v>0</v>
      </c>
      <c r="W177" s="14">
        <v>5</v>
      </c>
      <c r="X177" s="14">
        <v>0</v>
      </c>
      <c r="Y177" s="14">
        <v>0</v>
      </c>
      <c r="Z177" s="14">
        <v>0</v>
      </c>
      <c r="AA177" s="14">
        <v>0</v>
      </c>
      <c r="AB177" s="14">
        <v>62</v>
      </c>
      <c r="AC177" s="14">
        <v>6</v>
      </c>
      <c r="AD177" s="14">
        <v>0</v>
      </c>
      <c r="AE177" s="14">
        <v>0</v>
      </c>
      <c r="AF177" s="14">
        <v>3</v>
      </c>
      <c r="AG177" s="14">
        <v>0</v>
      </c>
      <c r="AH177" s="10"/>
      <c r="AO177" s="1"/>
    </row>
    <row r="178" spans="1:41" s="9" customFormat="1" ht="15" customHeight="1" x14ac:dyDescent="0.3">
      <c r="A178" s="1" t="s">
        <v>224</v>
      </c>
      <c r="B178" s="3" t="s">
        <v>103</v>
      </c>
      <c r="C178" s="1" t="s">
        <v>160</v>
      </c>
      <c r="D178" s="1" t="s">
        <v>161</v>
      </c>
      <c r="E178" s="1" t="s">
        <v>221</v>
      </c>
      <c r="F178" s="6" t="s">
        <v>109</v>
      </c>
      <c r="G178" s="14">
        <v>7</v>
      </c>
      <c r="H178" s="14">
        <v>0</v>
      </c>
      <c r="I178" s="14">
        <v>0</v>
      </c>
      <c r="J178" s="14">
        <v>0</v>
      </c>
      <c r="K178" s="14">
        <v>0</v>
      </c>
      <c r="L178" s="14">
        <v>0</v>
      </c>
      <c r="M178" s="14">
        <v>0</v>
      </c>
      <c r="N178" s="14">
        <v>0</v>
      </c>
      <c r="O178" s="14">
        <v>0</v>
      </c>
      <c r="P178" s="14">
        <v>0</v>
      </c>
      <c r="Q178" s="14">
        <v>0</v>
      </c>
      <c r="R178" s="14">
        <v>0</v>
      </c>
      <c r="S178" s="14">
        <v>0</v>
      </c>
      <c r="T178" s="14">
        <v>0</v>
      </c>
      <c r="U178" s="14">
        <v>0</v>
      </c>
      <c r="V178" s="14">
        <v>0</v>
      </c>
      <c r="W178" s="14">
        <v>1</v>
      </c>
      <c r="X178" s="14">
        <v>0</v>
      </c>
      <c r="Y178" s="14">
        <v>0</v>
      </c>
      <c r="Z178" s="14">
        <v>0</v>
      </c>
      <c r="AA178" s="14">
        <v>0</v>
      </c>
      <c r="AB178" s="14">
        <v>4</v>
      </c>
      <c r="AC178" s="14">
        <v>2</v>
      </c>
      <c r="AD178" s="14">
        <v>0</v>
      </c>
      <c r="AE178" s="14">
        <v>0</v>
      </c>
      <c r="AF178" s="14">
        <v>0</v>
      </c>
      <c r="AG178" s="14">
        <v>0</v>
      </c>
      <c r="AH178" s="10"/>
      <c r="AO178" s="1"/>
    </row>
    <row r="179" spans="1:41" s="9" customFormat="1" ht="15" customHeight="1" x14ac:dyDescent="0.3">
      <c r="A179" s="1" t="s">
        <v>227</v>
      </c>
      <c r="B179" s="3" t="s">
        <v>103</v>
      </c>
      <c r="C179" s="1" t="s">
        <v>160</v>
      </c>
      <c r="D179" s="1" t="s">
        <v>161</v>
      </c>
      <c r="E179" s="1" t="s">
        <v>228</v>
      </c>
      <c r="F179" s="6" t="s">
        <v>109</v>
      </c>
      <c r="G179" s="14">
        <v>489</v>
      </c>
      <c r="H179" s="14">
        <v>0</v>
      </c>
      <c r="I179" s="14">
        <v>147</v>
      </c>
      <c r="J179" s="14">
        <v>0</v>
      </c>
      <c r="K179" s="14">
        <v>1</v>
      </c>
      <c r="L179" s="14">
        <v>0</v>
      </c>
      <c r="M179" s="14">
        <v>5</v>
      </c>
      <c r="N179" s="14">
        <v>0</v>
      </c>
      <c r="O179" s="14">
        <v>15</v>
      </c>
      <c r="P179" s="14">
        <v>0</v>
      </c>
      <c r="Q179" s="14">
        <v>0</v>
      </c>
      <c r="R179" s="14">
        <v>0</v>
      </c>
      <c r="S179" s="14">
        <v>1</v>
      </c>
      <c r="T179" s="14">
        <v>35</v>
      </c>
      <c r="U179" s="14">
        <v>0</v>
      </c>
      <c r="V179" s="14">
        <v>19</v>
      </c>
      <c r="W179" s="14">
        <v>1</v>
      </c>
      <c r="X179" s="14">
        <v>0</v>
      </c>
      <c r="Y179" s="14">
        <v>70</v>
      </c>
      <c r="Z179" s="14">
        <v>36</v>
      </c>
      <c r="AA179" s="14">
        <v>2</v>
      </c>
      <c r="AB179" s="14">
        <v>15</v>
      </c>
      <c r="AC179" s="14">
        <v>142</v>
      </c>
      <c r="AD179" s="14">
        <v>0</v>
      </c>
      <c r="AE179" s="14">
        <v>0</v>
      </c>
      <c r="AF179" s="14">
        <v>0</v>
      </c>
      <c r="AG179" s="14">
        <v>0</v>
      </c>
      <c r="AH179" s="10"/>
      <c r="AO179" s="1"/>
    </row>
    <row r="180" spans="1:41" s="9" customFormat="1" ht="15" customHeight="1" x14ac:dyDescent="0.3">
      <c r="A180" s="1" t="s">
        <v>229</v>
      </c>
      <c r="B180" s="3" t="s">
        <v>103</v>
      </c>
      <c r="C180" s="1" t="s">
        <v>160</v>
      </c>
      <c r="D180" s="1" t="s">
        <v>161</v>
      </c>
      <c r="E180" s="1" t="s">
        <v>230</v>
      </c>
      <c r="F180" s="6" t="s">
        <v>109</v>
      </c>
      <c r="G180" s="14">
        <v>24</v>
      </c>
      <c r="H180" s="14">
        <v>0</v>
      </c>
      <c r="I180" s="14">
        <v>13</v>
      </c>
      <c r="J180" s="14">
        <v>0</v>
      </c>
      <c r="K180" s="14">
        <v>1</v>
      </c>
      <c r="L180" s="14">
        <v>0</v>
      </c>
      <c r="M180" s="14">
        <v>0</v>
      </c>
      <c r="N180" s="14">
        <v>0</v>
      </c>
      <c r="O180" s="14">
        <v>0</v>
      </c>
      <c r="P180" s="14">
        <v>0</v>
      </c>
      <c r="Q180" s="14">
        <v>0</v>
      </c>
      <c r="R180" s="14">
        <v>0</v>
      </c>
      <c r="S180" s="14">
        <v>0</v>
      </c>
      <c r="T180" s="14">
        <v>0</v>
      </c>
      <c r="U180" s="14">
        <v>0</v>
      </c>
      <c r="V180" s="14">
        <v>0</v>
      </c>
      <c r="W180" s="14">
        <v>0</v>
      </c>
      <c r="X180" s="14">
        <v>1</v>
      </c>
      <c r="Y180" s="14">
        <v>0</v>
      </c>
      <c r="Z180" s="14">
        <v>0</v>
      </c>
      <c r="AA180" s="14">
        <v>0</v>
      </c>
      <c r="AB180" s="14">
        <v>8</v>
      </c>
      <c r="AC180" s="14">
        <v>1</v>
      </c>
      <c r="AD180" s="14">
        <v>0</v>
      </c>
      <c r="AE180" s="14">
        <v>0</v>
      </c>
      <c r="AF180" s="14">
        <v>0</v>
      </c>
      <c r="AG180" s="14">
        <v>0</v>
      </c>
      <c r="AH180" s="10"/>
      <c r="AO180" s="1"/>
    </row>
    <row r="181" spans="1:41" s="9" customFormat="1" ht="15" customHeight="1" x14ac:dyDescent="0.3">
      <c r="A181" s="1"/>
      <c r="B181" s="1"/>
      <c r="C181" s="1"/>
      <c r="D181" s="5"/>
      <c r="E181" s="5"/>
      <c r="F181" s="6"/>
      <c r="G181" s="14"/>
      <c r="H181" s="14"/>
      <c r="I181" s="14"/>
      <c r="J181" s="14"/>
      <c r="K181" s="14"/>
      <c r="L181" s="14"/>
      <c r="M181" s="14"/>
      <c r="N181" s="14"/>
      <c r="O181" s="14"/>
      <c r="P181" s="14"/>
      <c r="Q181" s="14"/>
      <c r="R181" s="14"/>
      <c r="S181" s="14"/>
      <c r="T181" s="14"/>
      <c r="U181" s="14"/>
      <c r="V181" s="14"/>
      <c r="W181" s="14"/>
      <c r="X181" s="14"/>
      <c r="Y181" s="14"/>
      <c r="Z181" s="14"/>
      <c r="AA181" s="14"/>
      <c r="AB181" s="14"/>
      <c r="AO181" s="1"/>
    </row>
    <row r="182" spans="1:41" s="9" customFormat="1" ht="15" customHeight="1" x14ac:dyDescent="0.3">
      <c r="A182" s="12" t="s">
        <v>343</v>
      </c>
    </row>
    <row r="183" spans="1:41" s="9" customFormat="1" ht="15" customHeight="1" x14ac:dyDescent="0.3">
      <c r="A183" s="2" t="s">
        <v>156</v>
      </c>
      <c r="B183" s="2" t="s">
        <v>97</v>
      </c>
      <c r="C183" s="2" t="s">
        <v>157</v>
      </c>
      <c r="D183" s="2" t="s">
        <v>158</v>
      </c>
      <c r="E183" s="2" t="s">
        <v>159</v>
      </c>
      <c r="F183" s="2" t="s">
        <v>98</v>
      </c>
      <c r="G183" s="15" t="s">
        <v>116</v>
      </c>
      <c r="H183" s="15" t="s">
        <v>117</v>
      </c>
      <c r="I183" s="15" t="s">
        <v>118</v>
      </c>
      <c r="J183" s="15" t="s">
        <v>119</v>
      </c>
      <c r="K183" s="15" t="s">
        <v>120</v>
      </c>
      <c r="L183" s="15" t="s">
        <v>121</v>
      </c>
      <c r="M183" s="15" t="s">
        <v>122</v>
      </c>
      <c r="N183" s="15" t="s">
        <v>123</v>
      </c>
      <c r="O183" s="15" t="s">
        <v>124</v>
      </c>
      <c r="P183" s="15" t="s">
        <v>125</v>
      </c>
      <c r="Q183" s="15" t="s">
        <v>126</v>
      </c>
      <c r="R183" s="15" t="s">
        <v>127</v>
      </c>
      <c r="S183" s="15" t="s">
        <v>128</v>
      </c>
      <c r="T183" s="15" t="s">
        <v>129</v>
      </c>
      <c r="U183" s="15" t="s">
        <v>130</v>
      </c>
      <c r="V183" s="15" t="s">
        <v>131</v>
      </c>
      <c r="W183" s="15" t="s">
        <v>132</v>
      </c>
      <c r="X183" s="15" t="s">
        <v>133</v>
      </c>
      <c r="Y183" s="15" t="s">
        <v>134</v>
      </c>
      <c r="Z183" s="15" t="s">
        <v>135</v>
      </c>
      <c r="AA183" s="15" t="s">
        <v>136</v>
      </c>
      <c r="AB183" s="15" t="s">
        <v>137</v>
      </c>
      <c r="AC183" s="15" t="s">
        <v>138</v>
      </c>
      <c r="AD183" s="15" t="s">
        <v>139</v>
      </c>
      <c r="AE183" s="15" t="s">
        <v>140</v>
      </c>
      <c r="AF183" s="15" t="s">
        <v>141</v>
      </c>
      <c r="AG183" s="15" t="s">
        <v>142</v>
      </c>
      <c r="AO183" s="1"/>
    </row>
    <row r="184" spans="1:41" s="9" customFormat="1" ht="15" customHeight="1" x14ac:dyDescent="0.3">
      <c r="A184" s="1" t="s">
        <v>201</v>
      </c>
      <c r="B184" s="3" t="s">
        <v>103</v>
      </c>
      <c r="C184" s="1" t="s">
        <v>160</v>
      </c>
      <c r="D184" s="1" t="s">
        <v>161</v>
      </c>
      <c r="E184" s="1" t="s">
        <v>202</v>
      </c>
      <c r="F184" s="6" t="s">
        <v>109</v>
      </c>
      <c r="G184" s="14">
        <v>99</v>
      </c>
      <c r="H184" s="14">
        <v>0</v>
      </c>
      <c r="I184" s="14">
        <v>78</v>
      </c>
      <c r="J184" s="14">
        <v>0</v>
      </c>
      <c r="K184" s="14">
        <v>0</v>
      </c>
      <c r="L184" s="14">
        <v>0</v>
      </c>
      <c r="M184" s="14">
        <v>0</v>
      </c>
      <c r="N184" s="14">
        <v>0</v>
      </c>
      <c r="O184" s="14">
        <v>0</v>
      </c>
      <c r="P184" s="14">
        <v>0</v>
      </c>
      <c r="Q184" s="14">
        <v>4</v>
      </c>
      <c r="R184" s="14">
        <v>0</v>
      </c>
      <c r="S184" s="14">
        <v>0</v>
      </c>
      <c r="T184" s="14">
        <v>0</v>
      </c>
      <c r="U184" s="14">
        <v>4</v>
      </c>
      <c r="V184" s="14">
        <v>0</v>
      </c>
      <c r="W184" s="14">
        <v>0</v>
      </c>
      <c r="X184" s="14">
        <v>0</v>
      </c>
      <c r="Y184" s="14">
        <v>0</v>
      </c>
      <c r="Z184" s="14">
        <v>0</v>
      </c>
      <c r="AA184" s="14">
        <v>2</v>
      </c>
      <c r="AB184" s="14">
        <v>0</v>
      </c>
      <c r="AC184" s="14">
        <v>0</v>
      </c>
      <c r="AD184" s="14">
        <v>7</v>
      </c>
      <c r="AE184" s="14">
        <v>2</v>
      </c>
      <c r="AF184" s="14">
        <v>2</v>
      </c>
      <c r="AG184" s="14">
        <v>0</v>
      </c>
      <c r="AH184" s="10"/>
      <c r="AO184" s="1"/>
    </row>
    <row r="185" spans="1:41" s="9" customFormat="1" ht="15" customHeight="1" x14ac:dyDescent="0.3">
      <c r="A185" s="1" t="s">
        <v>203</v>
      </c>
      <c r="B185" s="3" t="s">
        <v>103</v>
      </c>
      <c r="C185" s="1" t="s">
        <v>160</v>
      </c>
      <c r="D185" s="1" t="s">
        <v>161</v>
      </c>
      <c r="E185" s="1" t="s">
        <v>202</v>
      </c>
      <c r="F185" s="6" t="s">
        <v>109</v>
      </c>
      <c r="G185" s="14">
        <v>93</v>
      </c>
      <c r="H185" s="14">
        <v>0</v>
      </c>
      <c r="I185" s="14">
        <v>54</v>
      </c>
      <c r="J185" s="14">
        <v>0</v>
      </c>
      <c r="K185" s="14">
        <v>0</v>
      </c>
      <c r="L185" s="14">
        <v>0</v>
      </c>
      <c r="M185" s="14">
        <v>0</v>
      </c>
      <c r="N185" s="14">
        <v>0</v>
      </c>
      <c r="O185" s="14">
        <v>0</v>
      </c>
      <c r="P185" s="14">
        <v>0</v>
      </c>
      <c r="Q185" s="14">
        <v>5</v>
      </c>
      <c r="R185" s="14">
        <v>0</v>
      </c>
      <c r="S185" s="14">
        <v>0</v>
      </c>
      <c r="T185" s="14">
        <v>0</v>
      </c>
      <c r="U185" s="14">
        <v>2</v>
      </c>
      <c r="V185" s="14">
        <v>0</v>
      </c>
      <c r="W185" s="14">
        <v>0</v>
      </c>
      <c r="X185" s="14">
        <v>0</v>
      </c>
      <c r="Y185" s="14">
        <v>0</v>
      </c>
      <c r="Z185" s="14">
        <v>0</v>
      </c>
      <c r="AA185" s="14">
        <v>2</v>
      </c>
      <c r="AB185" s="14">
        <v>0</v>
      </c>
      <c r="AC185" s="14">
        <v>0</v>
      </c>
      <c r="AD185" s="14">
        <v>9</v>
      </c>
      <c r="AE185" s="14">
        <v>1</v>
      </c>
      <c r="AF185" s="14">
        <v>19</v>
      </c>
      <c r="AG185" s="14">
        <v>1</v>
      </c>
      <c r="AH185" s="10"/>
    </row>
    <row r="186" spans="1:41" s="9" customFormat="1" ht="15" customHeight="1" x14ac:dyDescent="0.3">
      <c r="A186" s="1" t="s">
        <v>204</v>
      </c>
      <c r="B186" s="3" t="s">
        <v>103</v>
      </c>
      <c r="C186" s="1" t="s">
        <v>160</v>
      </c>
      <c r="D186" s="1" t="s">
        <v>161</v>
      </c>
      <c r="E186" s="1" t="s">
        <v>202</v>
      </c>
      <c r="F186" s="6" t="s">
        <v>109</v>
      </c>
      <c r="G186" s="14">
        <v>47</v>
      </c>
      <c r="H186" s="14">
        <v>0</v>
      </c>
      <c r="I186" s="14">
        <v>31</v>
      </c>
      <c r="J186" s="14">
        <v>0</v>
      </c>
      <c r="K186" s="14">
        <v>0</v>
      </c>
      <c r="L186" s="14">
        <v>0</v>
      </c>
      <c r="M186" s="14">
        <v>0</v>
      </c>
      <c r="N186" s="14">
        <v>0</v>
      </c>
      <c r="O186" s="14">
        <v>0</v>
      </c>
      <c r="P186" s="14">
        <v>0</v>
      </c>
      <c r="Q186" s="14">
        <v>3</v>
      </c>
      <c r="R186" s="14">
        <v>0</v>
      </c>
      <c r="S186" s="14">
        <v>0</v>
      </c>
      <c r="T186" s="14">
        <v>0</v>
      </c>
      <c r="U186" s="14">
        <v>0</v>
      </c>
      <c r="V186" s="14">
        <v>0</v>
      </c>
      <c r="W186" s="14">
        <v>0</v>
      </c>
      <c r="X186" s="14">
        <v>0</v>
      </c>
      <c r="Y186" s="14">
        <v>0</v>
      </c>
      <c r="Z186" s="14">
        <v>0</v>
      </c>
      <c r="AA186" s="14">
        <v>1</v>
      </c>
      <c r="AB186" s="14">
        <v>0</v>
      </c>
      <c r="AC186" s="14">
        <v>0</v>
      </c>
      <c r="AD186" s="14">
        <v>10</v>
      </c>
      <c r="AE186" s="14">
        <v>2</v>
      </c>
      <c r="AF186" s="14">
        <v>0</v>
      </c>
      <c r="AG186" s="14">
        <v>0</v>
      </c>
      <c r="AH186" s="10"/>
      <c r="AO186" s="1"/>
    </row>
    <row r="187" spans="1:41" s="9" customFormat="1" ht="15" customHeight="1" x14ac:dyDescent="0.3">
      <c r="A187" s="1" t="s">
        <v>205</v>
      </c>
      <c r="B187" s="3" t="s">
        <v>103</v>
      </c>
      <c r="C187" s="1" t="s">
        <v>160</v>
      </c>
      <c r="D187" s="1" t="s">
        <v>161</v>
      </c>
      <c r="E187" s="1" t="s">
        <v>202</v>
      </c>
      <c r="F187" s="6" t="s">
        <v>109</v>
      </c>
      <c r="G187" s="14">
        <v>40</v>
      </c>
      <c r="H187" s="14">
        <v>0</v>
      </c>
      <c r="I187" s="14">
        <v>22</v>
      </c>
      <c r="J187" s="14">
        <v>0</v>
      </c>
      <c r="K187" s="14">
        <v>0</v>
      </c>
      <c r="L187" s="14">
        <v>0</v>
      </c>
      <c r="M187" s="14">
        <v>0</v>
      </c>
      <c r="N187" s="14">
        <v>0</v>
      </c>
      <c r="O187" s="14">
        <v>0</v>
      </c>
      <c r="P187" s="14">
        <v>0</v>
      </c>
      <c r="Q187" s="14">
        <v>7</v>
      </c>
      <c r="R187" s="14">
        <v>0</v>
      </c>
      <c r="S187" s="14">
        <v>0</v>
      </c>
      <c r="T187" s="14">
        <v>0</v>
      </c>
      <c r="U187" s="14">
        <v>0</v>
      </c>
      <c r="V187" s="14">
        <v>0</v>
      </c>
      <c r="W187" s="14">
        <v>0</v>
      </c>
      <c r="X187" s="14">
        <v>0</v>
      </c>
      <c r="Y187" s="14">
        <v>0</v>
      </c>
      <c r="Z187" s="14">
        <v>0</v>
      </c>
      <c r="AA187" s="14">
        <v>1</v>
      </c>
      <c r="AB187" s="14">
        <v>0</v>
      </c>
      <c r="AC187" s="14">
        <v>0</v>
      </c>
      <c r="AD187" s="14">
        <v>6</v>
      </c>
      <c r="AE187" s="14">
        <v>2</v>
      </c>
      <c r="AF187" s="14">
        <v>1</v>
      </c>
      <c r="AG187" s="14">
        <v>1</v>
      </c>
      <c r="AH187" s="10"/>
      <c r="AO187" s="1"/>
    </row>
    <row r="188" spans="1:41" s="9" customFormat="1" ht="15" customHeight="1" x14ac:dyDescent="0.3">
      <c r="A188" s="1" t="s">
        <v>206</v>
      </c>
      <c r="B188" s="3" t="s">
        <v>103</v>
      </c>
      <c r="C188" s="1" t="s">
        <v>160</v>
      </c>
      <c r="D188" s="1" t="s">
        <v>161</v>
      </c>
      <c r="E188" s="1" t="s">
        <v>202</v>
      </c>
      <c r="F188" s="6" t="s">
        <v>109</v>
      </c>
      <c r="G188" s="14">
        <v>1</v>
      </c>
      <c r="H188" s="14">
        <v>0</v>
      </c>
      <c r="I188" s="14">
        <v>0</v>
      </c>
      <c r="J188" s="14">
        <v>0</v>
      </c>
      <c r="K188" s="14">
        <v>0</v>
      </c>
      <c r="L188" s="14">
        <v>0</v>
      </c>
      <c r="M188" s="14">
        <v>0</v>
      </c>
      <c r="N188" s="14">
        <v>0</v>
      </c>
      <c r="O188" s="14">
        <v>0</v>
      </c>
      <c r="P188" s="14">
        <v>0</v>
      </c>
      <c r="Q188" s="14">
        <v>0</v>
      </c>
      <c r="R188" s="14">
        <v>0</v>
      </c>
      <c r="S188" s="14">
        <v>0</v>
      </c>
      <c r="T188" s="14">
        <v>0</v>
      </c>
      <c r="U188" s="14">
        <v>0</v>
      </c>
      <c r="V188" s="14">
        <v>0</v>
      </c>
      <c r="W188" s="14">
        <v>0</v>
      </c>
      <c r="X188" s="14">
        <v>0</v>
      </c>
      <c r="Y188" s="14">
        <v>0</v>
      </c>
      <c r="Z188" s="14">
        <v>0</v>
      </c>
      <c r="AA188" s="14">
        <v>0</v>
      </c>
      <c r="AB188" s="14">
        <v>0</v>
      </c>
      <c r="AC188" s="14">
        <v>0</v>
      </c>
      <c r="AD188" s="14">
        <v>1</v>
      </c>
      <c r="AE188" s="14">
        <v>0</v>
      </c>
      <c r="AF188" s="14">
        <v>0</v>
      </c>
      <c r="AG188" s="14">
        <v>0</v>
      </c>
      <c r="AH188" s="10"/>
      <c r="AO188" s="1"/>
    </row>
    <row r="189" spans="1:41" s="9" customFormat="1" ht="15" customHeight="1" x14ac:dyDescent="0.3">
      <c r="A189" s="1" t="s">
        <v>207</v>
      </c>
      <c r="B189" s="3" t="s">
        <v>103</v>
      </c>
      <c r="C189" s="1" t="s">
        <v>160</v>
      </c>
      <c r="D189" s="1" t="s">
        <v>161</v>
      </c>
      <c r="E189" s="1" t="s">
        <v>208</v>
      </c>
      <c r="F189" s="6" t="s">
        <v>109</v>
      </c>
      <c r="G189" s="14">
        <v>28</v>
      </c>
      <c r="H189" s="14">
        <v>0</v>
      </c>
      <c r="I189" s="14">
        <v>0</v>
      </c>
      <c r="J189" s="14">
        <v>0</v>
      </c>
      <c r="K189" s="14">
        <v>0</v>
      </c>
      <c r="L189" s="14">
        <v>0</v>
      </c>
      <c r="M189" s="14">
        <v>0</v>
      </c>
      <c r="N189" s="14">
        <v>0</v>
      </c>
      <c r="O189" s="14">
        <v>0</v>
      </c>
      <c r="P189" s="14">
        <v>0</v>
      </c>
      <c r="Q189" s="14">
        <v>0</v>
      </c>
      <c r="R189" s="14">
        <v>0</v>
      </c>
      <c r="S189" s="14">
        <v>0</v>
      </c>
      <c r="T189" s="14">
        <v>0</v>
      </c>
      <c r="U189" s="14">
        <v>0</v>
      </c>
      <c r="V189" s="14">
        <v>0</v>
      </c>
      <c r="W189" s="14">
        <v>0</v>
      </c>
      <c r="X189" s="14">
        <v>28</v>
      </c>
      <c r="Y189" s="14">
        <v>0</v>
      </c>
      <c r="Z189" s="14">
        <v>0</v>
      </c>
      <c r="AA189" s="14">
        <v>0</v>
      </c>
      <c r="AB189" s="14">
        <v>0</v>
      </c>
      <c r="AC189" s="14">
        <v>0</v>
      </c>
      <c r="AD189" s="14">
        <v>0</v>
      </c>
      <c r="AE189" s="14">
        <v>0</v>
      </c>
      <c r="AF189" s="14">
        <v>0</v>
      </c>
      <c r="AG189" s="14">
        <v>0</v>
      </c>
      <c r="AH189" s="10"/>
      <c r="AO189" s="1"/>
    </row>
    <row r="190" spans="1:41" s="9" customFormat="1" ht="15" customHeight="1" x14ac:dyDescent="0.3">
      <c r="A190" s="1" t="s">
        <v>209</v>
      </c>
      <c r="B190" s="3" t="s">
        <v>103</v>
      </c>
      <c r="C190" s="1" t="s">
        <v>160</v>
      </c>
      <c r="D190" s="1" t="s">
        <v>161</v>
      </c>
      <c r="E190" s="1" t="s">
        <v>208</v>
      </c>
      <c r="F190" s="6" t="s">
        <v>109</v>
      </c>
      <c r="G190" s="14">
        <v>14</v>
      </c>
      <c r="H190" s="14">
        <v>0</v>
      </c>
      <c r="I190" s="14">
        <v>0</v>
      </c>
      <c r="J190" s="14">
        <v>0</v>
      </c>
      <c r="K190" s="14">
        <v>0</v>
      </c>
      <c r="L190" s="14">
        <v>0</v>
      </c>
      <c r="M190" s="14">
        <v>0</v>
      </c>
      <c r="N190" s="14">
        <v>0</v>
      </c>
      <c r="O190" s="14">
        <v>0</v>
      </c>
      <c r="P190" s="14">
        <v>0</v>
      </c>
      <c r="Q190" s="14">
        <v>0</v>
      </c>
      <c r="R190" s="14">
        <v>0</v>
      </c>
      <c r="S190" s="14">
        <v>0</v>
      </c>
      <c r="T190" s="14">
        <v>0</v>
      </c>
      <c r="U190" s="14">
        <v>0</v>
      </c>
      <c r="V190" s="14">
        <v>0</v>
      </c>
      <c r="W190" s="14">
        <v>0</v>
      </c>
      <c r="X190" s="14">
        <v>10</v>
      </c>
      <c r="Y190" s="14">
        <v>0</v>
      </c>
      <c r="Z190" s="14">
        <v>0</v>
      </c>
      <c r="AA190" s="14">
        <v>0</v>
      </c>
      <c r="AB190" s="14">
        <v>0</v>
      </c>
      <c r="AC190" s="14">
        <v>0</v>
      </c>
      <c r="AD190" s="14">
        <v>0</v>
      </c>
      <c r="AE190" s="14">
        <v>0</v>
      </c>
      <c r="AF190" s="14">
        <v>4</v>
      </c>
      <c r="AG190" s="14">
        <v>0</v>
      </c>
      <c r="AH190" s="10"/>
      <c r="AO190" s="1"/>
    </row>
    <row r="191" spans="1:41" s="9" customFormat="1" ht="15" customHeight="1" x14ac:dyDescent="0.3">
      <c r="A191" s="1" t="s">
        <v>210</v>
      </c>
      <c r="B191" s="3" t="s">
        <v>103</v>
      </c>
      <c r="C191" s="1" t="s">
        <v>160</v>
      </c>
      <c r="D191" s="1" t="s">
        <v>161</v>
      </c>
      <c r="E191" s="1" t="s">
        <v>208</v>
      </c>
      <c r="F191" s="6" t="s">
        <v>109</v>
      </c>
      <c r="G191" s="14">
        <v>16</v>
      </c>
      <c r="H191" s="14">
        <v>0</v>
      </c>
      <c r="I191" s="14">
        <v>0</v>
      </c>
      <c r="J191" s="14">
        <v>0</v>
      </c>
      <c r="K191" s="14">
        <v>0</v>
      </c>
      <c r="L191" s="14">
        <v>0</v>
      </c>
      <c r="M191" s="14">
        <v>0</v>
      </c>
      <c r="N191" s="14">
        <v>0</v>
      </c>
      <c r="O191" s="14">
        <v>0</v>
      </c>
      <c r="P191" s="14">
        <v>0</v>
      </c>
      <c r="Q191" s="14">
        <v>0</v>
      </c>
      <c r="R191" s="14">
        <v>0</v>
      </c>
      <c r="S191" s="14">
        <v>0</v>
      </c>
      <c r="T191" s="14">
        <v>0</v>
      </c>
      <c r="U191" s="14">
        <v>0</v>
      </c>
      <c r="V191" s="14">
        <v>0</v>
      </c>
      <c r="W191" s="14">
        <v>0</v>
      </c>
      <c r="X191" s="14">
        <v>14</v>
      </c>
      <c r="Y191" s="14">
        <v>0</v>
      </c>
      <c r="Z191" s="14">
        <v>0</v>
      </c>
      <c r="AA191" s="14">
        <v>0</v>
      </c>
      <c r="AB191" s="14">
        <v>0</v>
      </c>
      <c r="AC191" s="14">
        <v>0</v>
      </c>
      <c r="AD191" s="14">
        <v>0</v>
      </c>
      <c r="AE191" s="14">
        <v>0</v>
      </c>
      <c r="AF191" s="14">
        <v>2</v>
      </c>
      <c r="AG191" s="14">
        <v>0</v>
      </c>
      <c r="AH191" s="10"/>
      <c r="AO191" s="1"/>
    </row>
    <row r="192" spans="1:41" s="9" customFormat="1" ht="15" customHeight="1" x14ac:dyDescent="0.3">
      <c r="A192" s="1" t="s">
        <v>211</v>
      </c>
      <c r="B192" s="3" t="s">
        <v>103</v>
      </c>
      <c r="C192" s="1" t="s">
        <v>160</v>
      </c>
      <c r="D192" s="1" t="s">
        <v>161</v>
      </c>
      <c r="E192" s="1" t="s">
        <v>208</v>
      </c>
      <c r="F192" s="6" t="s">
        <v>109</v>
      </c>
      <c r="G192" s="14">
        <v>4</v>
      </c>
      <c r="H192" s="14">
        <v>0</v>
      </c>
      <c r="I192" s="14">
        <v>0</v>
      </c>
      <c r="J192" s="14">
        <v>0</v>
      </c>
      <c r="K192" s="14">
        <v>0</v>
      </c>
      <c r="L192" s="14">
        <v>0</v>
      </c>
      <c r="M192" s="14">
        <v>0</v>
      </c>
      <c r="N192" s="14">
        <v>0</v>
      </c>
      <c r="O192" s="14">
        <v>0</v>
      </c>
      <c r="P192" s="14">
        <v>0</v>
      </c>
      <c r="Q192" s="14">
        <v>0</v>
      </c>
      <c r="R192" s="14">
        <v>0</v>
      </c>
      <c r="S192" s="14">
        <v>0</v>
      </c>
      <c r="T192" s="14">
        <v>0</v>
      </c>
      <c r="U192" s="14">
        <v>0</v>
      </c>
      <c r="V192" s="14">
        <v>0</v>
      </c>
      <c r="W192" s="14">
        <v>0</v>
      </c>
      <c r="X192" s="14">
        <v>4</v>
      </c>
      <c r="Y192" s="14">
        <v>0</v>
      </c>
      <c r="Z192" s="14">
        <v>0</v>
      </c>
      <c r="AA192" s="14">
        <v>0</v>
      </c>
      <c r="AB192" s="14">
        <v>0</v>
      </c>
      <c r="AC192" s="14">
        <v>0</v>
      </c>
      <c r="AD192" s="14">
        <v>0</v>
      </c>
      <c r="AE192" s="14">
        <v>0</v>
      </c>
      <c r="AF192" s="14">
        <v>0</v>
      </c>
      <c r="AG192" s="14">
        <v>0</v>
      </c>
      <c r="AH192" s="10"/>
      <c r="AO192" s="1"/>
    </row>
    <row r="193" spans="1:41" s="9" customFormat="1" ht="15" customHeight="1" x14ac:dyDescent="0.3">
      <c r="A193" s="1" t="s">
        <v>212</v>
      </c>
      <c r="B193" s="3" t="s">
        <v>103</v>
      </c>
      <c r="C193" s="1" t="s">
        <v>160</v>
      </c>
      <c r="D193" s="1" t="s">
        <v>161</v>
      </c>
      <c r="E193" s="1" t="s">
        <v>208</v>
      </c>
      <c r="F193" s="6" t="s">
        <v>109</v>
      </c>
      <c r="G193" s="14">
        <v>1</v>
      </c>
      <c r="H193" s="14">
        <v>0</v>
      </c>
      <c r="I193" s="14">
        <v>0</v>
      </c>
      <c r="J193" s="14">
        <v>0</v>
      </c>
      <c r="K193" s="14">
        <v>0</v>
      </c>
      <c r="L193" s="14">
        <v>0</v>
      </c>
      <c r="M193" s="14">
        <v>0</v>
      </c>
      <c r="N193" s="14">
        <v>0</v>
      </c>
      <c r="O193" s="14">
        <v>0</v>
      </c>
      <c r="P193" s="14">
        <v>0</v>
      </c>
      <c r="Q193" s="14">
        <v>0</v>
      </c>
      <c r="R193" s="14">
        <v>0</v>
      </c>
      <c r="S193" s="14">
        <v>0</v>
      </c>
      <c r="T193" s="14">
        <v>0</v>
      </c>
      <c r="U193" s="14">
        <v>0</v>
      </c>
      <c r="V193" s="14">
        <v>0</v>
      </c>
      <c r="W193" s="14">
        <v>0</v>
      </c>
      <c r="X193" s="14">
        <v>1</v>
      </c>
      <c r="Y193" s="14">
        <v>0</v>
      </c>
      <c r="Z193" s="14">
        <v>0</v>
      </c>
      <c r="AA193" s="14">
        <v>0</v>
      </c>
      <c r="AB193" s="14">
        <v>0</v>
      </c>
      <c r="AC193" s="14">
        <v>0</v>
      </c>
      <c r="AD193" s="14">
        <v>0</v>
      </c>
      <c r="AE193" s="14">
        <v>0</v>
      </c>
      <c r="AF193" s="14">
        <v>0</v>
      </c>
      <c r="AG193" s="14">
        <v>0</v>
      </c>
      <c r="AH193" s="10"/>
      <c r="AO193" s="1"/>
    </row>
    <row r="194" spans="1:41" s="9" customFormat="1" ht="15" customHeight="1" x14ac:dyDescent="0.3">
      <c r="A194" s="1" t="s">
        <v>213</v>
      </c>
      <c r="B194" s="3" t="s">
        <v>103</v>
      </c>
      <c r="C194" s="1" t="s">
        <v>160</v>
      </c>
      <c r="D194" s="1" t="s">
        <v>161</v>
      </c>
      <c r="E194" s="1" t="s">
        <v>214</v>
      </c>
      <c r="F194" s="6" t="s">
        <v>109</v>
      </c>
      <c r="G194" s="14">
        <v>38</v>
      </c>
      <c r="H194" s="14">
        <v>4</v>
      </c>
      <c r="I194" s="14">
        <v>0</v>
      </c>
      <c r="J194" s="14">
        <v>0</v>
      </c>
      <c r="K194" s="14">
        <v>0</v>
      </c>
      <c r="L194" s="14">
        <v>0</v>
      </c>
      <c r="M194" s="14">
        <v>0</v>
      </c>
      <c r="N194" s="14">
        <v>0</v>
      </c>
      <c r="O194" s="14">
        <v>0</v>
      </c>
      <c r="P194" s="14">
        <v>0</v>
      </c>
      <c r="Q194" s="14">
        <v>1</v>
      </c>
      <c r="R194" s="14">
        <v>0</v>
      </c>
      <c r="S194" s="14">
        <v>0</v>
      </c>
      <c r="T194" s="14">
        <v>0</v>
      </c>
      <c r="U194" s="14">
        <v>0</v>
      </c>
      <c r="V194" s="14">
        <v>0</v>
      </c>
      <c r="W194" s="14">
        <v>0</v>
      </c>
      <c r="X194" s="14">
        <v>0</v>
      </c>
      <c r="Y194" s="14">
        <v>0</v>
      </c>
      <c r="Z194" s="14">
        <v>1</v>
      </c>
      <c r="AA194" s="14">
        <v>0</v>
      </c>
      <c r="AB194" s="14">
        <v>1</v>
      </c>
      <c r="AC194" s="14">
        <v>5</v>
      </c>
      <c r="AD194" s="14">
        <v>0</v>
      </c>
      <c r="AE194" s="14">
        <v>0</v>
      </c>
      <c r="AF194" s="14">
        <v>24</v>
      </c>
      <c r="AG194" s="14">
        <v>2</v>
      </c>
      <c r="AH194" s="10"/>
      <c r="AO194" s="1"/>
    </row>
    <row r="195" spans="1:41" s="9" customFormat="1" ht="15" customHeight="1" x14ac:dyDescent="0.3">
      <c r="A195" s="1" t="s">
        <v>217</v>
      </c>
      <c r="B195" s="3" t="s">
        <v>103</v>
      </c>
      <c r="C195" s="1" t="s">
        <v>160</v>
      </c>
      <c r="D195" s="1" t="s">
        <v>161</v>
      </c>
      <c r="E195" s="1" t="s">
        <v>214</v>
      </c>
      <c r="F195" s="6" t="s">
        <v>109</v>
      </c>
      <c r="G195" s="14">
        <v>2</v>
      </c>
      <c r="H195" s="14">
        <v>0</v>
      </c>
      <c r="I195" s="14">
        <v>0</v>
      </c>
      <c r="J195" s="14">
        <v>0</v>
      </c>
      <c r="K195" s="14">
        <v>0</v>
      </c>
      <c r="L195" s="14">
        <v>0</v>
      </c>
      <c r="M195" s="14">
        <v>0</v>
      </c>
      <c r="N195" s="14">
        <v>0</v>
      </c>
      <c r="O195" s="14">
        <v>0</v>
      </c>
      <c r="P195" s="14">
        <v>0</v>
      </c>
      <c r="Q195" s="14">
        <v>1</v>
      </c>
      <c r="R195" s="14">
        <v>0</v>
      </c>
      <c r="S195" s="14">
        <v>0</v>
      </c>
      <c r="T195" s="14">
        <v>0</v>
      </c>
      <c r="U195" s="14">
        <v>0</v>
      </c>
      <c r="V195" s="14">
        <v>0</v>
      </c>
      <c r="W195" s="14">
        <v>0</v>
      </c>
      <c r="X195" s="14">
        <v>0</v>
      </c>
      <c r="Y195" s="14">
        <v>0</v>
      </c>
      <c r="Z195" s="14">
        <v>1</v>
      </c>
      <c r="AA195" s="14">
        <v>0</v>
      </c>
      <c r="AB195" s="14">
        <v>0</v>
      </c>
      <c r="AC195" s="14">
        <v>0</v>
      </c>
      <c r="AD195" s="14">
        <v>0</v>
      </c>
      <c r="AE195" s="14">
        <v>0</v>
      </c>
      <c r="AF195" s="14">
        <v>0</v>
      </c>
      <c r="AG195" s="14">
        <v>0</v>
      </c>
      <c r="AH195" s="10"/>
      <c r="AO195" s="1"/>
    </row>
    <row r="196" spans="1:41" s="9" customFormat="1" ht="15" customHeight="1" x14ac:dyDescent="0.3">
      <c r="A196" s="1" t="s">
        <v>220</v>
      </c>
      <c r="B196" s="3" t="s">
        <v>103</v>
      </c>
      <c r="C196" s="1" t="s">
        <v>160</v>
      </c>
      <c r="D196" s="1" t="s">
        <v>161</v>
      </c>
      <c r="E196" s="1" t="s">
        <v>221</v>
      </c>
      <c r="F196" s="6" t="s">
        <v>109</v>
      </c>
      <c r="G196" s="14">
        <v>39</v>
      </c>
      <c r="H196" s="14">
        <v>0</v>
      </c>
      <c r="I196" s="14">
        <v>0</v>
      </c>
      <c r="J196" s="14">
        <v>0</v>
      </c>
      <c r="K196" s="14">
        <v>0</v>
      </c>
      <c r="L196" s="14">
        <v>0</v>
      </c>
      <c r="M196" s="14">
        <v>0</v>
      </c>
      <c r="N196" s="14">
        <v>0</v>
      </c>
      <c r="O196" s="14">
        <v>0</v>
      </c>
      <c r="P196" s="14">
        <v>0</v>
      </c>
      <c r="Q196" s="14">
        <v>0</v>
      </c>
      <c r="R196" s="14">
        <v>0</v>
      </c>
      <c r="S196" s="14">
        <v>0</v>
      </c>
      <c r="T196" s="14">
        <v>0</v>
      </c>
      <c r="U196" s="14">
        <v>0</v>
      </c>
      <c r="V196" s="14">
        <v>0</v>
      </c>
      <c r="W196" s="14">
        <v>0</v>
      </c>
      <c r="X196" s="14">
        <v>0</v>
      </c>
      <c r="Y196" s="14">
        <v>0</v>
      </c>
      <c r="Z196" s="14">
        <v>0</v>
      </c>
      <c r="AA196" s="14">
        <v>0</v>
      </c>
      <c r="AB196" s="14">
        <v>36</v>
      </c>
      <c r="AC196" s="14">
        <v>0</v>
      </c>
      <c r="AD196" s="14">
        <v>0</v>
      </c>
      <c r="AE196" s="14">
        <v>0</v>
      </c>
      <c r="AF196" s="14">
        <v>3</v>
      </c>
      <c r="AG196" s="14">
        <v>0</v>
      </c>
      <c r="AH196" s="10"/>
      <c r="AO196" s="1"/>
    </row>
    <row r="197" spans="1:41" s="9" customFormat="1" ht="15" customHeight="1" x14ac:dyDescent="0.3">
      <c r="A197" s="1" t="s">
        <v>224</v>
      </c>
      <c r="B197" s="3" t="s">
        <v>103</v>
      </c>
      <c r="C197" s="1" t="s">
        <v>160</v>
      </c>
      <c r="D197" s="1" t="s">
        <v>161</v>
      </c>
      <c r="E197" s="1" t="s">
        <v>221</v>
      </c>
      <c r="F197" s="6" t="s">
        <v>109</v>
      </c>
      <c r="G197" s="14">
        <v>1</v>
      </c>
      <c r="H197" s="14">
        <v>0</v>
      </c>
      <c r="I197" s="14">
        <v>0</v>
      </c>
      <c r="J197" s="14">
        <v>0</v>
      </c>
      <c r="K197" s="14">
        <v>0</v>
      </c>
      <c r="L197" s="14">
        <v>0</v>
      </c>
      <c r="M197" s="14">
        <v>0</v>
      </c>
      <c r="N197" s="14">
        <v>0</v>
      </c>
      <c r="O197" s="14">
        <v>0</v>
      </c>
      <c r="P197" s="14">
        <v>0</v>
      </c>
      <c r="Q197" s="14">
        <v>0</v>
      </c>
      <c r="R197" s="14">
        <v>0</v>
      </c>
      <c r="S197" s="14">
        <v>0</v>
      </c>
      <c r="T197" s="14">
        <v>0</v>
      </c>
      <c r="U197" s="14">
        <v>0</v>
      </c>
      <c r="V197" s="14">
        <v>0</v>
      </c>
      <c r="W197" s="14">
        <v>0</v>
      </c>
      <c r="X197" s="14">
        <v>0</v>
      </c>
      <c r="Y197" s="14">
        <v>0</v>
      </c>
      <c r="Z197" s="14">
        <v>0</v>
      </c>
      <c r="AA197" s="14">
        <v>0</v>
      </c>
      <c r="AB197" s="14">
        <v>1</v>
      </c>
      <c r="AC197" s="14">
        <v>0</v>
      </c>
      <c r="AD197" s="14">
        <v>0</v>
      </c>
      <c r="AE197" s="14">
        <v>0</v>
      </c>
      <c r="AF197" s="14">
        <v>0</v>
      </c>
      <c r="AG197" s="14">
        <v>0</v>
      </c>
      <c r="AH197" s="10"/>
      <c r="AO197" s="1"/>
    </row>
    <row r="198" spans="1:41" s="9" customFormat="1" ht="15" customHeight="1" x14ac:dyDescent="0.3">
      <c r="A198" s="1" t="s">
        <v>227</v>
      </c>
      <c r="B198" s="3" t="s">
        <v>103</v>
      </c>
      <c r="C198" s="1" t="s">
        <v>160</v>
      </c>
      <c r="D198" s="1" t="s">
        <v>161</v>
      </c>
      <c r="E198" s="1" t="s">
        <v>228</v>
      </c>
      <c r="F198" s="6" t="s">
        <v>109</v>
      </c>
      <c r="G198" s="14">
        <v>257</v>
      </c>
      <c r="H198" s="14">
        <v>0</v>
      </c>
      <c r="I198" s="14">
        <v>66</v>
      </c>
      <c r="J198" s="14">
        <v>0</v>
      </c>
      <c r="K198" s="14">
        <v>3</v>
      </c>
      <c r="L198" s="14">
        <v>0</v>
      </c>
      <c r="M198" s="14">
        <v>4</v>
      </c>
      <c r="N198" s="14">
        <v>0</v>
      </c>
      <c r="O198" s="14">
        <v>1</v>
      </c>
      <c r="P198" s="14">
        <v>0</v>
      </c>
      <c r="Q198" s="14">
        <v>0</v>
      </c>
      <c r="R198" s="14">
        <v>0</v>
      </c>
      <c r="S198" s="14">
        <v>14</v>
      </c>
      <c r="T198" s="14">
        <v>21</v>
      </c>
      <c r="U198" s="14">
        <v>0</v>
      </c>
      <c r="V198" s="14">
        <v>4</v>
      </c>
      <c r="W198" s="14">
        <v>0</v>
      </c>
      <c r="X198" s="14">
        <v>0</v>
      </c>
      <c r="Y198" s="14">
        <v>22</v>
      </c>
      <c r="Z198" s="14">
        <v>19</v>
      </c>
      <c r="AA198" s="14">
        <v>2</v>
      </c>
      <c r="AB198" s="14">
        <v>11</v>
      </c>
      <c r="AC198" s="14">
        <v>88</v>
      </c>
      <c r="AD198" s="14">
        <v>0</v>
      </c>
      <c r="AE198" s="14">
        <v>0</v>
      </c>
      <c r="AF198" s="14">
        <v>2</v>
      </c>
      <c r="AG198" s="14">
        <v>0</v>
      </c>
      <c r="AH198" s="10"/>
      <c r="AO198" s="1"/>
    </row>
    <row r="199" spans="1:41" s="9" customFormat="1" ht="15" customHeight="1" x14ac:dyDescent="0.3">
      <c r="A199" s="1" t="s">
        <v>229</v>
      </c>
      <c r="B199" s="3" t="s">
        <v>103</v>
      </c>
      <c r="C199" s="1" t="s">
        <v>160</v>
      </c>
      <c r="D199" s="1" t="s">
        <v>161</v>
      </c>
      <c r="E199" s="1" t="s">
        <v>230</v>
      </c>
      <c r="F199" s="6" t="s">
        <v>109</v>
      </c>
      <c r="G199" s="14">
        <v>1</v>
      </c>
      <c r="H199" s="14">
        <v>0</v>
      </c>
      <c r="I199" s="14">
        <v>1</v>
      </c>
      <c r="J199" s="14">
        <v>0</v>
      </c>
      <c r="K199" s="14">
        <v>0</v>
      </c>
      <c r="L199" s="14">
        <v>0</v>
      </c>
      <c r="M199" s="14">
        <v>0</v>
      </c>
      <c r="N199" s="14">
        <v>0</v>
      </c>
      <c r="O199" s="14">
        <v>0</v>
      </c>
      <c r="P199" s="14">
        <v>0</v>
      </c>
      <c r="Q199" s="14">
        <v>0</v>
      </c>
      <c r="R199" s="14">
        <v>0</v>
      </c>
      <c r="S199" s="14">
        <v>0</v>
      </c>
      <c r="T199" s="14">
        <v>0</v>
      </c>
      <c r="U199" s="14">
        <v>0</v>
      </c>
      <c r="V199" s="14">
        <v>0</v>
      </c>
      <c r="W199" s="14">
        <v>0</v>
      </c>
      <c r="X199" s="14">
        <v>0</v>
      </c>
      <c r="Y199" s="14">
        <v>0</v>
      </c>
      <c r="Z199" s="14">
        <v>0</v>
      </c>
      <c r="AA199" s="14">
        <v>0</v>
      </c>
      <c r="AB199" s="14">
        <v>0</v>
      </c>
      <c r="AC199" s="14">
        <v>0</v>
      </c>
      <c r="AD199" s="14">
        <v>0</v>
      </c>
      <c r="AE199" s="14">
        <v>0</v>
      </c>
      <c r="AF199" s="14">
        <v>0</v>
      </c>
      <c r="AG199" s="14">
        <v>0</v>
      </c>
      <c r="AH199" s="10"/>
      <c r="AO199" s="1"/>
    </row>
    <row r="200" spans="1:41" ht="14.5" x14ac:dyDescent="0.35"/>
    <row r="201" spans="1:41" s="9" customFormat="1" ht="15" customHeight="1" x14ac:dyDescent="0.3">
      <c r="A201" s="12" t="s">
        <v>344</v>
      </c>
    </row>
    <row r="202" spans="1:41" s="9" customFormat="1" ht="15" customHeight="1" x14ac:dyDescent="0.3">
      <c r="A202" s="2" t="s">
        <v>156</v>
      </c>
      <c r="B202" s="2" t="s">
        <v>97</v>
      </c>
      <c r="C202" s="2" t="s">
        <v>157</v>
      </c>
      <c r="D202" s="2" t="s">
        <v>158</v>
      </c>
      <c r="E202" s="2" t="s">
        <v>159</v>
      </c>
      <c r="F202" s="2" t="s">
        <v>98</v>
      </c>
      <c r="G202" s="15" t="s">
        <v>116</v>
      </c>
      <c r="H202" s="15" t="s">
        <v>117</v>
      </c>
      <c r="I202" s="15" t="s">
        <v>118</v>
      </c>
      <c r="J202" s="15" t="s">
        <v>119</v>
      </c>
      <c r="K202" s="15" t="s">
        <v>120</v>
      </c>
      <c r="L202" s="15" t="s">
        <v>121</v>
      </c>
      <c r="M202" s="15" t="s">
        <v>122</v>
      </c>
      <c r="N202" s="15" t="s">
        <v>123</v>
      </c>
      <c r="O202" s="15" t="s">
        <v>124</v>
      </c>
      <c r="P202" s="15" t="s">
        <v>125</v>
      </c>
      <c r="Q202" s="15" t="s">
        <v>126</v>
      </c>
      <c r="R202" s="15" t="s">
        <v>127</v>
      </c>
      <c r="S202" s="15" t="s">
        <v>128</v>
      </c>
      <c r="T202" s="15" t="s">
        <v>129</v>
      </c>
      <c r="U202" s="15" t="s">
        <v>130</v>
      </c>
      <c r="V202" s="15" t="s">
        <v>131</v>
      </c>
      <c r="W202" s="15" t="s">
        <v>132</v>
      </c>
      <c r="X202" s="15" t="s">
        <v>133</v>
      </c>
      <c r="Y202" s="15" t="s">
        <v>134</v>
      </c>
      <c r="Z202" s="15" t="s">
        <v>135</v>
      </c>
      <c r="AA202" s="15" t="s">
        <v>136</v>
      </c>
      <c r="AB202" s="15" t="s">
        <v>137</v>
      </c>
      <c r="AC202" s="15" t="s">
        <v>138</v>
      </c>
      <c r="AD202" s="15" t="s">
        <v>139</v>
      </c>
      <c r="AE202" s="15" t="s">
        <v>140</v>
      </c>
      <c r="AF202" s="15" t="s">
        <v>141</v>
      </c>
      <c r="AG202" s="15" t="s">
        <v>142</v>
      </c>
      <c r="AO202" s="1"/>
    </row>
    <row r="203" spans="1:41" s="9" customFormat="1" ht="15" customHeight="1" x14ac:dyDescent="0.3">
      <c r="A203" s="1" t="s">
        <v>201</v>
      </c>
      <c r="B203" s="3" t="s">
        <v>103</v>
      </c>
      <c r="C203" s="1" t="s">
        <v>160</v>
      </c>
      <c r="D203" s="1" t="s">
        <v>161</v>
      </c>
      <c r="E203" s="1" t="s">
        <v>202</v>
      </c>
      <c r="F203" s="6" t="s">
        <v>109</v>
      </c>
      <c r="G203" s="14">
        <v>12</v>
      </c>
      <c r="H203" s="14">
        <v>0</v>
      </c>
      <c r="I203" s="14">
        <v>8</v>
      </c>
      <c r="J203" s="14">
        <v>0</v>
      </c>
      <c r="K203" s="14">
        <v>0</v>
      </c>
      <c r="L203" s="14">
        <v>0</v>
      </c>
      <c r="M203" s="14">
        <v>0</v>
      </c>
      <c r="N203" s="14">
        <v>0</v>
      </c>
      <c r="O203" s="14">
        <v>0</v>
      </c>
      <c r="P203" s="14">
        <v>0</v>
      </c>
      <c r="Q203" s="14">
        <v>0</v>
      </c>
      <c r="R203" s="14">
        <v>0</v>
      </c>
      <c r="S203" s="14">
        <v>0</v>
      </c>
      <c r="T203" s="14">
        <v>0</v>
      </c>
      <c r="U203" s="14">
        <v>0</v>
      </c>
      <c r="V203" s="14">
        <v>0</v>
      </c>
      <c r="W203" s="14">
        <v>0</v>
      </c>
      <c r="X203" s="14">
        <v>0</v>
      </c>
      <c r="Y203" s="14">
        <v>0</v>
      </c>
      <c r="Z203" s="14">
        <v>0</v>
      </c>
      <c r="AA203" s="14">
        <v>1</v>
      </c>
      <c r="AB203" s="14">
        <v>0</v>
      </c>
      <c r="AC203" s="14">
        <v>0</v>
      </c>
      <c r="AD203" s="14">
        <v>1</v>
      </c>
      <c r="AE203" s="14">
        <v>0</v>
      </c>
      <c r="AF203" s="14">
        <v>2</v>
      </c>
      <c r="AG203" s="14">
        <v>0</v>
      </c>
      <c r="AH203" s="10"/>
      <c r="AO203" s="1"/>
    </row>
    <row r="204" spans="1:41" s="9" customFormat="1" ht="15" customHeight="1" x14ac:dyDescent="0.3">
      <c r="A204" s="1" t="s">
        <v>203</v>
      </c>
      <c r="B204" s="3" t="s">
        <v>103</v>
      </c>
      <c r="C204" s="1" t="s">
        <v>160</v>
      </c>
      <c r="D204" s="1" t="s">
        <v>161</v>
      </c>
      <c r="E204" s="1" t="s">
        <v>202</v>
      </c>
      <c r="F204" s="6" t="s">
        <v>109</v>
      </c>
      <c r="G204" s="14">
        <v>6</v>
      </c>
      <c r="H204" s="14">
        <v>0</v>
      </c>
      <c r="I204" s="14">
        <v>4</v>
      </c>
      <c r="J204" s="14">
        <v>0</v>
      </c>
      <c r="K204" s="14">
        <v>0</v>
      </c>
      <c r="L204" s="14">
        <v>0</v>
      </c>
      <c r="M204" s="14">
        <v>0</v>
      </c>
      <c r="N204" s="14">
        <v>0</v>
      </c>
      <c r="O204" s="14">
        <v>0</v>
      </c>
      <c r="P204" s="14">
        <v>0</v>
      </c>
      <c r="Q204" s="14">
        <v>0</v>
      </c>
      <c r="R204" s="14">
        <v>0</v>
      </c>
      <c r="S204" s="14">
        <v>0</v>
      </c>
      <c r="T204" s="14">
        <v>0</v>
      </c>
      <c r="U204" s="14">
        <v>0</v>
      </c>
      <c r="V204" s="14">
        <v>0</v>
      </c>
      <c r="W204" s="14">
        <v>0</v>
      </c>
      <c r="X204" s="14">
        <v>0</v>
      </c>
      <c r="Y204" s="14">
        <v>0</v>
      </c>
      <c r="Z204" s="14">
        <v>0</v>
      </c>
      <c r="AA204" s="14">
        <v>0</v>
      </c>
      <c r="AB204" s="14">
        <v>0</v>
      </c>
      <c r="AC204" s="14">
        <v>0</v>
      </c>
      <c r="AD204" s="14">
        <v>0</v>
      </c>
      <c r="AE204" s="14">
        <v>0</v>
      </c>
      <c r="AF204" s="14">
        <v>2</v>
      </c>
      <c r="AG204" s="14">
        <v>0</v>
      </c>
      <c r="AH204" s="10"/>
    </row>
    <row r="205" spans="1:41" s="9" customFormat="1" ht="15" customHeight="1" x14ac:dyDescent="0.3">
      <c r="A205" s="1" t="s">
        <v>204</v>
      </c>
      <c r="B205" s="3" t="s">
        <v>103</v>
      </c>
      <c r="C205" s="1" t="s">
        <v>160</v>
      </c>
      <c r="D205" s="1" t="s">
        <v>161</v>
      </c>
      <c r="E205" s="1" t="s">
        <v>202</v>
      </c>
      <c r="F205" s="6" t="s">
        <v>109</v>
      </c>
      <c r="G205" s="14">
        <v>9</v>
      </c>
      <c r="H205" s="14">
        <v>0</v>
      </c>
      <c r="I205" s="14">
        <v>8</v>
      </c>
      <c r="J205" s="14">
        <v>0</v>
      </c>
      <c r="K205" s="14">
        <v>0</v>
      </c>
      <c r="L205" s="14">
        <v>0</v>
      </c>
      <c r="M205" s="14">
        <v>0</v>
      </c>
      <c r="N205" s="14">
        <v>0</v>
      </c>
      <c r="O205" s="14">
        <v>0</v>
      </c>
      <c r="P205" s="14">
        <v>0</v>
      </c>
      <c r="Q205" s="14">
        <v>0</v>
      </c>
      <c r="R205" s="14">
        <v>0</v>
      </c>
      <c r="S205" s="14">
        <v>0</v>
      </c>
      <c r="T205" s="14">
        <v>0</v>
      </c>
      <c r="U205" s="14">
        <v>0</v>
      </c>
      <c r="V205" s="14">
        <v>0</v>
      </c>
      <c r="W205" s="14">
        <v>0</v>
      </c>
      <c r="X205" s="14">
        <v>0</v>
      </c>
      <c r="Y205" s="14">
        <v>0</v>
      </c>
      <c r="Z205" s="14">
        <v>0</v>
      </c>
      <c r="AA205" s="14">
        <v>1</v>
      </c>
      <c r="AB205" s="14">
        <v>0</v>
      </c>
      <c r="AC205" s="14">
        <v>0</v>
      </c>
      <c r="AD205" s="14">
        <v>0</v>
      </c>
      <c r="AE205" s="14">
        <v>0</v>
      </c>
      <c r="AF205" s="14">
        <v>0</v>
      </c>
      <c r="AG205" s="14">
        <v>0</v>
      </c>
      <c r="AH205" s="10"/>
      <c r="AO205" s="1"/>
    </row>
    <row r="206" spans="1:41" s="9" customFormat="1" ht="15" customHeight="1" x14ac:dyDescent="0.3">
      <c r="A206" s="1" t="s">
        <v>205</v>
      </c>
      <c r="B206" s="3" t="s">
        <v>103</v>
      </c>
      <c r="C206" s="1" t="s">
        <v>160</v>
      </c>
      <c r="D206" s="1" t="s">
        <v>161</v>
      </c>
      <c r="E206" s="1" t="s">
        <v>202</v>
      </c>
      <c r="F206" s="6" t="s">
        <v>109</v>
      </c>
      <c r="G206" s="14">
        <v>1</v>
      </c>
      <c r="H206" s="14">
        <v>0</v>
      </c>
      <c r="I206" s="14">
        <v>1</v>
      </c>
      <c r="J206" s="14">
        <v>0</v>
      </c>
      <c r="K206" s="14">
        <v>0</v>
      </c>
      <c r="L206" s="14">
        <v>0</v>
      </c>
      <c r="M206" s="14">
        <v>0</v>
      </c>
      <c r="N206" s="14">
        <v>0</v>
      </c>
      <c r="O206" s="14">
        <v>0</v>
      </c>
      <c r="P206" s="14">
        <v>0</v>
      </c>
      <c r="Q206" s="14">
        <v>0</v>
      </c>
      <c r="R206" s="14">
        <v>0</v>
      </c>
      <c r="S206" s="14">
        <v>0</v>
      </c>
      <c r="T206" s="14">
        <v>0</v>
      </c>
      <c r="U206" s="14">
        <v>0</v>
      </c>
      <c r="V206" s="14">
        <v>0</v>
      </c>
      <c r="W206" s="14">
        <v>0</v>
      </c>
      <c r="X206" s="14">
        <v>0</v>
      </c>
      <c r="Y206" s="14">
        <v>0</v>
      </c>
      <c r="Z206" s="14">
        <v>0</v>
      </c>
      <c r="AA206" s="14">
        <v>0</v>
      </c>
      <c r="AB206" s="14">
        <v>0</v>
      </c>
      <c r="AC206" s="14">
        <v>0</v>
      </c>
      <c r="AD206" s="14">
        <v>0</v>
      </c>
      <c r="AE206" s="14">
        <v>0</v>
      </c>
      <c r="AF206" s="14">
        <v>0</v>
      </c>
      <c r="AG206" s="14">
        <v>0</v>
      </c>
      <c r="AH206" s="10"/>
      <c r="AO206" s="1"/>
    </row>
    <row r="207" spans="1:41" s="9" customFormat="1" ht="15" customHeight="1" x14ac:dyDescent="0.3">
      <c r="A207" s="1" t="s">
        <v>206</v>
      </c>
      <c r="B207" s="3" t="s">
        <v>103</v>
      </c>
      <c r="C207" s="1" t="s">
        <v>160</v>
      </c>
      <c r="D207" s="1" t="s">
        <v>161</v>
      </c>
      <c r="E207" s="1" t="s">
        <v>202</v>
      </c>
      <c r="F207" s="6" t="s">
        <v>109</v>
      </c>
      <c r="G207" s="14">
        <v>0</v>
      </c>
      <c r="H207" s="14">
        <v>0</v>
      </c>
      <c r="I207" s="14">
        <v>0</v>
      </c>
      <c r="J207" s="14">
        <v>0</v>
      </c>
      <c r="K207" s="14">
        <v>0</v>
      </c>
      <c r="L207" s="14">
        <v>0</v>
      </c>
      <c r="M207" s="14">
        <v>0</v>
      </c>
      <c r="N207" s="14">
        <v>0</v>
      </c>
      <c r="O207" s="14">
        <v>0</v>
      </c>
      <c r="P207" s="14">
        <v>0</v>
      </c>
      <c r="Q207" s="14">
        <v>0</v>
      </c>
      <c r="R207" s="14">
        <v>0</v>
      </c>
      <c r="S207" s="14">
        <v>0</v>
      </c>
      <c r="T207" s="14">
        <v>0</v>
      </c>
      <c r="U207" s="14">
        <v>0</v>
      </c>
      <c r="V207" s="14">
        <v>0</v>
      </c>
      <c r="W207" s="14">
        <v>0</v>
      </c>
      <c r="X207" s="14">
        <v>0</v>
      </c>
      <c r="Y207" s="14">
        <v>0</v>
      </c>
      <c r="Z207" s="14">
        <v>0</v>
      </c>
      <c r="AA207" s="14">
        <v>0</v>
      </c>
      <c r="AB207" s="14">
        <v>0</v>
      </c>
      <c r="AC207" s="14">
        <v>0</v>
      </c>
      <c r="AD207" s="14">
        <v>0</v>
      </c>
      <c r="AE207" s="14">
        <v>0</v>
      </c>
      <c r="AF207" s="14">
        <v>0</v>
      </c>
      <c r="AG207" s="14">
        <v>0</v>
      </c>
      <c r="AH207" s="10"/>
      <c r="AO207" s="1"/>
    </row>
    <row r="208" spans="1:41" s="9" customFormat="1" ht="15" customHeight="1" x14ac:dyDescent="0.3">
      <c r="A208" s="1" t="s">
        <v>207</v>
      </c>
      <c r="B208" s="3" t="s">
        <v>103</v>
      </c>
      <c r="C208" s="1" t="s">
        <v>160</v>
      </c>
      <c r="D208" s="1" t="s">
        <v>161</v>
      </c>
      <c r="E208" s="1" t="s">
        <v>208</v>
      </c>
      <c r="F208" s="6" t="s">
        <v>109</v>
      </c>
      <c r="G208" s="14">
        <v>6</v>
      </c>
      <c r="H208" s="14">
        <v>0</v>
      </c>
      <c r="I208" s="14">
        <v>0</v>
      </c>
      <c r="J208" s="14">
        <v>0</v>
      </c>
      <c r="K208" s="14">
        <v>0</v>
      </c>
      <c r="L208" s="14">
        <v>0</v>
      </c>
      <c r="M208" s="14">
        <v>0</v>
      </c>
      <c r="N208" s="14">
        <v>0</v>
      </c>
      <c r="O208" s="14">
        <v>0</v>
      </c>
      <c r="P208" s="14">
        <v>0</v>
      </c>
      <c r="Q208" s="14">
        <v>0</v>
      </c>
      <c r="R208" s="14">
        <v>0</v>
      </c>
      <c r="S208" s="14">
        <v>0</v>
      </c>
      <c r="T208" s="14">
        <v>0</v>
      </c>
      <c r="U208" s="14">
        <v>0</v>
      </c>
      <c r="V208" s="14">
        <v>0</v>
      </c>
      <c r="W208" s="14">
        <v>0</v>
      </c>
      <c r="X208" s="14">
        <v>6</v>
      </c>
      <c r="Y208" s="14">
        <v>0</v>
      </c>
      <c r="Z208" s="14">
        <v>0</v>
      </c>
      <c r="AA208" s="14">
        <v>0</v>
      </c>
      <c r="AB208" s="14">
        <v>0</v>
      </c>
      <c r="AC208" s="14">
        <v>0</v>
      </c>
      <c r="AD208" s="14">
        <v>0</v>
      </c>
      <c r="AE208" s="14">
        <v>0</v>
      </c>
      <c r="AF208" s="14">
        <v>0</v>
      </c>
      <c r="AG208" s="14">
        <v>0</v>
      </c>
      <c r="AH208" s="10"/>
      <c r="AO208" s="1"/>
    </row>
    <row r="209" spans="1:41" s="9" customFormat="1" ht="15" customHeight="1" x14ac:dyDescent="0.3">
      <c r="A209" s="1" t="s">
        <v>209</v>
      </c>
      <c r="B209" s="3" t="s">
        <v>103</v>
      </c>
      <c r="C209" s="1" t="s">
        <v>160</v>
      </c>
      <c r="D209" s="1" t="s">
        <v>161</v>
      </c>
      <c r="E209" s="1" t="s">
        <v>208</v>
      </c>
      <c r="F209" s="6" t="s">
        <v>109</v>
      </c>
      <c r="G209" s="14">
        <v>7</v>
      </c>
      <c r="H209" s="14">
        <v>0</v>
      </c>
      <c r="I209" s="14">
        <v>0</v>
      </c>
      <c r="J209" s="14">
        <v>0</v>
      </c>
      <c r="K209" s="14">
        <v>0</v>
      </c>
      <c r="L209" s="14">
        <v>0</v>
      </c>
      <c r="M209" s="14">
        <v>0</v>
      </c>
      <c r="N209" s="14">
        <v>0</v>
      </c>
      <c r="O209" s="14">
        <v>0</v>
      </c>
      <c r="P209" s="14">
        <v>0</v>
      </c>
      <c r="Q209" s="14">
        <v>0</v>
      </c>
      <c r="R209" s="14">
        <v>0</v>
      </c>
      <c r="S209" s="14">
        <v>0</v>
      </c>
      <c r="T209" s="14">
        <v>0</v>
      </c>
      <c r="U209" s="14">
        <v>0</v>
      </c>
      <c r="V209" s="14">
        <v>0</v>
      </c>
      <c r="W209" s="14">
        <v>0</v>
      </c>
      <c r="X209" s="14">
        <v>7</v>
      </c>
      <c r="Y209" s="14">
        <v>0</v>
      </c>
      <c r="Z209" s="14">
        <v>0</v>
      </c>
      <c r="AA209" s="14">
        <v>0</v>
      </c>
      <c r="AB209" s="14">
        <v>0</v>
      </c>
      <c r="AC209" s="14">
        <v>0</v>
      </c>
      <c r="AD209" s="14">
        <v>0</v>
      </c>
      <c r="AE209" s="14">
        <v>0</v>
      </c>
      <c r="AF209" s="14">
        <v>0</v>
      </c>
      <c r="AG209" s="14">
        <v>0</v>
      </c>
      <c r="AH209" s="10"/>
      <c r="AO209" s="1"/>
    </row>
    <row r="210" spans="1:41" s="9" customFormat="1" ht="15" customHeight="1" x14ac:dyDescent="0.3">
      <c r="A210" s="1" t="s">
        <v>210</v>
      </c>
      <c r="B210" s="3" t="s">
        <v>103</v>
      </c>
      <c r="C210" s="1" t="s">
        <v>160</v>
      </c>
      <c r="D210" s="1" t="s">
        <v>161</v>
      </c>
      <c r="E210" s="1" t="s">
        <v>208</v>
      </c>
      <c r="F210" s="6" t="s">
        <v>109</v>
      </c>
      <c r="G210" s="14">
        <v>7</v>
      </c>
      <c r="H210" s="14">
        <v>0</v>
      </c>
      <c r="I210" s="14">
        <v>0</v>
      </c>
      <c r="J210" s="14">
        <v>0</v>
      </c>
      <c r="K210" s="14">
        <v>0</v>
      </c>
      <c r="L210" s="14">
        <v>0</v>
      </c>
      <c r="M210" s="14">
        <v>0</v>
      </c>
      <c r="N210" s="14">
        <v>0</v>
      </c>
      <c r="O210" s="14">
        <v>0</v>
      </c>
      <c r="P210" s="14">
        <v>0</v>
      </c>
      <c r="Q210" s="14">
        <v>0</v>
      </c>
      <c r="R210" s="14">
        <v>0</v>
      </c>
      <c r="S210" s="14">
        <v>0</v>
      </c>
      <c r="T210" s="14">
        <v>0</v>
      </c>
      <c r="U210" s="14">
        <v>0</v>
      </c>
      <c r="V210" s="14">
        <v>0</v>
      </c>
      <c r="W210" s="14">
        <v>0</v>
      </c>
      <c r="X210" s="14">
        <v>7</v>
      </c>
      <c r="Y210" s="14">
        <v>0</v>
      </c>
      <c r="Z210" s="14">
        <v>0</v>
      </c>
      <c r="AA210" s="14">
        <v>0</v>
      </c>
      <c r="AB210" s="14">
        <v>0</v>
      </c>
      <c r="AC210" s="14">
        <v>0</v>
      </c>
      <c r="AD210" s="14">
        <v>0</v>
      </c>
      <c r="AE210" s="14">
        <v>0</v>
      </c>
      <c r="AF210" s="14">
        <v>0</v>
      </c>
      <c r="AG210" s="14">
        <v>0</v>
      </c>
      <c r="AH210" s="10"/>
      <c r="AO210" s="1"/>
    </row>
    <row r="211" spans="1:41" s="9" customFormat="1" ht="15" customHeight="1" x14ac:dyDescent="0.3">
      <c r="A211" s="1" t="s">
        <v>211</v>
      </c>
      <c r="B211" s="3" t="s">
        <v>103</v>
      </c>
      <c r="C211" s="1" t="s">
        <v>160</v>
      </c>
      <c r="D211" s="1" t="s">
        <v>161</v>
      </c>
      <c r="E211" s="1" t="s">
        <v>208</v>
      </c>
      <c r="F211" s="6" t="s">
        <v>109</v>
      </c>
      <c r="G211" s="14">
        <v>4</v>
      </c>
      <c r="H211" s="14">
        <v>0</v>
      </c>
      <c r="I211" s="14">
        <v>0</v>
      </c>
      <c r="J211" s="14">
        <v>0</v>
      </c>
      <c r="K211" s="14">
        <v>0</v>
      </c>
      <c r="L211" s="14">
        <v>0</v>
      </c>
      <c r="M211" s="14">
        <v>0</v>
      </c>
      <c r="N211" s="14">
        <v>0</v>
      </c>
      <c r="O211" s="14">
        <v>0</v>
      </c>
      <c r="P211" s="14">
        <v>0</v>
      </c>
      <c r="Q211" s="14">
        <v>0</v>
      </c>
      <c r="R211" s="14">
        <v>0</v>
      </c>
      <c r="S211" s="14">
        <v>0</v>
      </c>
      <c r="T211" s="14">
        <v>0</v>
      </c>
      <c r="U211" s="14">
        <v>0</v>
      </c>
      <c r="V211" s="14">
        <v>0</v>
      </c>
      <c r="W211" s="14">
        <v>0</v>
      </c>
      <c r="X211" s="14">
        <v>3</v>
      </c>
      <c r="Y211" s="14">
        <v>0</v>
      </c>
      <c r="Z211" s="14">
        <v>0</v>
      </c>
      <c r="AA211" s="14">
        <v>0</v>
      </c>
      <c r="AB211" s="14">
        <v>0</v>
      </c>
      <c r="AC211" s="14">
        <v>0</v>
      </c>
      <c r="AD211" s="14">
        <v>0</v>
      </c>
      <c r="AE211" s="14">
        <v>0</v>
      </c>
      <c r="AF211" s="14">
        <v>1</v>
      </c>
      <c r="AG211" s="14">
        <v>0</v>
      </c>
      <c r="AH211" s="10"/>
      <c r="AO211" s="1"/>
    </row>
    <row r="212" spans="1:41" s="9" customFormat="1" ht="15" customHeight="1" x14ac:dyDescent="0.3">
      <c r="A212" s="1" t="s">
        <v>212</v>
      </c>
      <c r="B212" s="3" t="s">
        <v>103</v>
      </c>
      <c r="C212" s="1" t="s">
        <v>160</v>
      </c>
      <c r="D212" s="1" t="s">
        <v>161</v>
      </c>
      <c r="E212" s="1" t="s">
        <v>208</v>
      </c>
      <c r="F212" s="6" t="s">
        <v>109</v>
      </c>
      <c r="G212" s="14">
        <v>1</v>
      </c>
      <c r="H212" s="14">
        <v>0</v>
      </c>
      <c r="I212" s="14">
        <v>0</v>
      </c>
      <c r="J212" s="14">
        <v>0</v>
      </c>
      <c r="K212" s="14">
        <v>0</v>
      </c>
      <c r="L212" s="14">
        <v>0</v>
      </c>
      <c r="M212" s="14">
        <v>0</v>
      </c>
      <c r="N212" s="14">
        <v>0</v>
      </c>
      <c r="O212" s="14">
        <v>0</v>
      </c>
      <c r="P212" s="14">
        <v>0</v>
      </c>
      <c r="Q212" s="14">
        <v>0</v>
      </c>
      <c r="R212" s="14">
        <v>0</v>
      </c>
      <c r="S212" s="14">
        <v>0</v>
      </c>
      <c r="T212" s="14">
        <v>0</v>
      </c>
      <c r="U212" s="14">
        <v>0</v>
      </c>
      <c r="V212" s="14">
        <v>0</v>
      </c>
      <c r="W212" s="14">
        <v>0</v>
      </c>
      <c r="X212" s="14">
        <v>1</v>
      </c>
      <c r="Y212" s="14">
        <v>0</v>
      </c>
      <c r="Z212" s="14">
        <v>0</v>
      </c>
      <c r="AA212" s="14">
        <v>0</v>
      </c>
      <c r="AB212" s="14">
        <v>0</v>
      </c>
      <c r="AC212" s="14">
        <v>0</v>
      </c>
      <c r="AD212" s="14">
        <v>0</v>
      </c>
      <c r="AE212" s="14">
        <v>0</v>
      </c>
      <c r="AF212" s="14">
        <v>0</v>
      </c>
      <c r="AG212" s="14">
        <v>0</v>
      </c>
      <c r="AH212" s="10"/>
      <c r="AO212" s="1"/>
    </row>
    <row r="213" spans="1:41" s="9" customFormat="1" ht="15" customHeight="1" x14ac:dyDescent="0.3">
      <c r="A213" s="1" t="s">
        <v>213</v>
      </c>
      <c r="B213" s="3" t="s">
        <v>103</v>
      </c>
      <c r="C213" s="1" t="s">
        <v>160</v>
      </c>
      <c r="D213" s="1" t="s">
        <v>161</v>
      </c>
      <c r="E213" s="1" t="s">
        <v>214</v>
      </c>
      <c r="F213" s="6" t="s">
        <v>109</v>
      </c>
      <c r="G213" s="14">
        <v>18</v>
      </c>
      <c r="H213" s="14">
        <v>3</v>
      </c>
      <c r="I213" s="14">
        <v>3</v>
      </c>
      <c r="J213" s="14">
        <v>0</v>
      </c>
      <c r="K213" s="14">
        <v>0</v>
      </c>
      <c r="L213" s="14">
        <v>0</v>
      </c>
      <c r="M213" s="14">
        <v>0</v>
      </c>
      <c r="N213" s="14">
        <v>0</v>
      </c>
      <c r="O213" s="14">
        <v>0</v>
      </c>
      <c r="P213" s="14">
        <v>0</v>
      </c>
      <c r="Q213" s="14">
        <v>0</v>
      </c>
      <c r="R213" s="14">
        <v>0</v>
      </c>
      <c r="S213" s="14">
        <v>0</v>
      </c>
      <c r="T213" s="14">
        <v>0</v>
      </c>
      <c r="U213" s="14">
        <v>0</v>
      </c>
      <c r="V213" s="14">
        <v>0</v>
      </c>
      <c r="W213" s="14">
        <v>0</v>
      </c>
      <c r="X213" s="14">
        <v>2</v>
      </c>
      <c r="Y213" s="14">
        <v>0</v>
      </c>
      <c r="Z213" s="14">
        <v>0</v>
      </c>
      <c r="AA213" s="14">
        <v>1</v>
      </c>
      <c r="AB213" s="14">
        <v>7</v>
      </c>
      <c r="AC213" s="14">
        <v>0</v>
      </c>
      <c r="AD213" s="14">
        <v>0</v>
      </c>
      <c r="AE213" s="14">
        <v>0</v>
      </c>
      <c r="AF213" s="14">
        <v>2</v>
      </c>
      <c r="AG213" s="14">
        <v>0</v>
      </c>
      <c r="AH213" s="10"/>
      <c r="AO213" s="1"/>
    </row>
    <row r="214" spans="1:41" s="9" customFormat="1" ht="15" customHeight="1" x14ac:dyDescent="0.3">
      <c r="A214" s="1" t="s">
        <v>217</v>
      </c>
      <c r="B214" s="3" t="s">
        <v>103</v>
      </c>
      <c r="C214" s="1" t="s">
        <v>160</v>
      </c>
      <c r="D214" s="1" t="s">
        <v>161</v>
      </c>
      <c r="E214" s="1" t="s">
        <v>214</v>
      </c>
      <c r="F214" s="6" t="s">
        <v>109</v>
      </c>
      <c r="G214" s="14">
        <v>0</v>
      </c>
      <c r="H214" s="14">
        <v>0</v>
      </c>
      <c r="I214" s="14">
        <v>0</v>
      </c>
      <c r="J214" s="14">
        <v>0</v>
      </c>
      <c r="K214" s="14">
        <v>0</v>
      </c>
      <c r="L214" s="14">
        <v>0</v>
      </c>
      <c r="M214" s="14">
        <v>0</v>
      </c>
      <c r="N214" s="14">
        <v>0</v>
      </c>
      <c r="O214" s="14">
        <v>0</v>
      </c>
      <c r="P214" s="14">
        <v>0</v>
      </c>
      <c r="Q214" s="14">
        <v>0</v>
      </c>
      <c r="R214" s="14">
        <v>0</v>
      </c>
      <c r="S214" s="14">
        <v>0</v>
      </c>
      <c r="T214" s="14">
        <v>0</v>
      </c>
      <c r="U214" s="14">
        <v>0</v>
      </c>
      <c r="V214" s="14">
        <v>0</v>
      </c>
      <c r="W214" s="14">
        <v>0</v>
      </c>
      <c r="X214" s="14">
        <v>0</v>
      </c>
      <c r="Y214" s="14">
        <v>0</v>
      </c>
      <c r="Z214" s="14">
        <v>0</v>
      </c>
      <c r="AA214" s="14">
        <v>0</v>
      </c>
      <c r="AB214" s="14">
        <v>0</v>
      </c>
      <c r="AC214" s="14">
        <v>0</v>
      </c>
      <c r="AD214" s="14">
        <v>0</v>
      </c>
      <c r="AE214" s="14">
        <v>0</v>
      </c>
      <c r="AF214" s="14">
        <v>0</v>
      </c>
      <c r="AG214" s="14">
        <v>0</v>
      </c>
      <c r="AH214" s="10"/>
      <c r="AO214" s="1"/>
    </row>
    <row r="215" spans="1:41" s="9" customFormat="1" ht="15" customHeight="1" x14ac:dyDescent="0.3">
      <c r="A215" s="1" t="s">
        <v>220</v>
      </c>
      <c r="B215" s="3" t="s">
        <v>103</v>
      </c>
      <c r="C215" s="1" t="s">
        <v>160</v>
      </c>
      <c r="D215" s="1" t="s">
        <v>161</v>
      </c>
      <c r="E215" s="1" t="s">
        <v>221</v>
      </c>
      <c r="F215" s="6" t="s">
        <v>109</v>
      </c>
      <c r="G215" s="14">
        <v>10</v>
      </c>
      <c r="H215" s="14">
        <v>0</v>
      </c>
      <c r="I215" s="14">
        <v>0</v>
      </c>
      <c r="J215" s="14">
        <v>0</v>
      </c>
      <c r="K215" s="14">
        <v>0</v>
      </c>
      <c r="L215" s="14">
        <v>0</v>
      </c>
      <c r="M215" s="14">
        <v>0</v>
      </c>
      <c r="N215" s="14">
        <v>0</v>
      </c>
      <c r="O215" s="14">
        <v>0</v>
      </c>
      <c r="P215" s="14">
        <v>0</v>
      </c>
      <c r="Q215" s="14">
        <v>0</v>
      </c>
      <c r="R215" s="14">
        <v>0</v>
      </c>
      <c r="S215" s="14">
        <v>0</v>
      </c>
      <c r="T215" s="14">
        <v>0</v>
      </c>
      <c r="U215" s="14">
        <v>0</v>
      </c>
      <c r="V215" s="14">
        <v>0</v>
      </c>
      <c r="W215" s="14">
        <v>0</v>
      </c>
      <c r="X215" s="14">
        <v>0</v>
      </c>
      <c r="Y215" s="14">
        <v>0</v>
      </c>
      <c r="Z215" s="14">
        <v>0</v>
      </c>
      <c r="AA215" s="14">
        <v>0</v>
      </c>
      <c r="AB215" s="14">
        <v>9</v>
      </c>
      <c r="AC215" s="14">
        <v>0</v>
      </c>
      <c r="AD215" s="14">
        <v>0</v>
      </c>
      <c r="AE215" s="14">
        <v>0</v>
      </c>
      <c r="AF215" s="14">
        <v>1</v>
      </c>
      <c r="AG215" s="14">
        <v>0</v>
      </c>
      <c r="AH215" s="10"/>
      <c r="AO215" s="1"/>
    </row>
    <row r="216" spans="1:41" s="9" customFormat="1" ht="15" customHeight="1" x14ac:dyDescent="0.3">
      <c r="A216" s="1" t="s">
        <v>224</v>
      </c>
      <c r="B216" s="3" t="s">
        <v>103</v>
      </c>
      <c r="C216" s="1" t="s">
        <v>160</v>
      </c>
      <c r="D216" s="1" t="s">
        <v>161</v>
      </c>
      <c r="E216" s="1" t="s">
        <v>221</v>
      </c>
      <c r="F216" s="6" t="s">
        <v>109</v>
      </c>
      <c r="G216" s="14">
        <v>1</v>
      </c>
      <c r="H216" s="14">
        <v>0</v>
      </c>
      <c r="I216" s="14">
        <v>0</v>
      </c>
      <c r="J216" s="14">
        <v>0</v>
      </c>
      <c r="K216" s="14">
        <v>0</v>
      </c>
      <c r="L216" s="14">
        <v>0</v>
      </c>
      <c r="M216" s="14">
        <v>0</v>
      </c>
      <c r="N216" s="14">
        <v>0</v>
      </c>
      <c r="O216" s="14">
        <v>0</v>
      </c>
      <c r="P216" s="14">
        <v>0</v>
      </c>
      <c r="Q216" s="14">
        <v>0</v>
      </c>
      <c r="R216" s="14">
        <v>0</v>
      </c>
      <c r="S216" s="14">
        <v>0</v>
      </c>
      <c r="T216" s="14">
        <v>0</v>
      </c>
      <c r="U216" s="14">
        <v>0</v>
      </c>
      <c r="V216" s="14">
        <v>0</v>
      </c>
      <c r="W216" s="14">
        <v>0</v>
      </c>
      <c r="X216" s="14">
        <v>0</v>
      </c>
      <c r="Y216" s="14">
        <v>0</v>
      </c>
      <c r="Z216" s="14">
        <v>0</v>
      </c>
      <c r="AA216" s="14">
        <v>0</v>
      </c>
      <c r="AB216" s="14">
        <v>1</v>
      </c>
      <c r="AC216" s="14">
        <v>0</v>
      </c>
      <c r="AD216" s="14">
        <v>0</v>
      </c>
      <c r="AE216" s="14">
        <v>0</v>
      </c>
      <c r="AF216" s="14">
        <v>0</v>
      </c>
      <c r="AG216" s="14">
        <v>0</v>
      </c>
      <c r="AH216" s="10"/>
      <c r="AO216" s="1"/>
    </row>
    <row r="217" spans="1:41" s="9" customFormat="1" ht="15" customHeight="1" x14ac:dyDescent="0.3">
      <c r="A217" s="1" t="s">
        <v>227</v>
      </c>
      <c r="B217" s="3" t="s">
        <v>103</v>
      </c>
      <c r="C217" s="1" t="s">
        <v>160</v>
      </c>
      <c r="D217" s="1" t="s">
        <v>161</v>
      </c>
      <c r="E217" s="1" t="s">
        <v>228</v>
      </c>
      <c r="F217" s="6" t="s">
        <v>109</v>
      </c>
      <c r="G217" s="14">
        <v>25</v>
      </c>
      <c r="H217" s="14">
        <v>0</v>
      </c>
      <c r="I217" s="14">
        <v>6</v>
      </c>
      <c r="J217" s="14">
        <v>0</v>
      </c>
      <c r="K217" s="14">
        <v>0</v>
      </c>
      <c r="L217" s="14">
        <v>0</v>
      </c>
      <c r="M217" s="14">
        <v>0</v>
      </c>
      <c r="N217" s="14">
        <v>0</v>
      </c>
      <c r="O217" s="14">
        <v>0</v>
      </c>
      <c r="P217" s="14">
        <v>0</v>
      </c>
      <c r="Q217" s="14">
        <v>0</v>
      </c>
      <c r="R217" s="14">
        <v>0</v>
      </c>
      <c r="S217" s="14">
        <v>2</v>
      </c>
      <c r="T217" s="14">
        <v>1</v>
      </c>
      <c r="U217" s="14">
        <v>0</v>
      </c>
      <c r="V217" s="14">
        <v>1</v>
      </c>
      <c r="W217" s="14">
        <v>0</v>
      </c>
      <c r="X217" s="14">
        <v>0</v>
      </c>
      <c r="Y217" s="14">
        <v>3</v>
      </c>
      <c r="Z217" s="14">
        <v>5</v>
      </c>
      <c r="AA217" s="14">
        <v>0</v>
      </c>
      <c r="AB217" s="14">
        <v>4</v>
      </c>
      <c r="AC217" s="14">
        <v>3</v>
      </c>
      <c r="AD217" s="14">
        <v>0</v>
      </c>
      <c r="AE217" s="14">
        <v>0</v>
      </c>
      <c r="AF217" s="14">
        <v>0</v>
      </c>
      <c r="AG217" s="14">
        <v>0</v>
      </c>
      <c r="AH217" s="10"/>
      <c r="AO217" s="1"/>
    </row>
    <row r="218" spans="1:41" s="9" customFormat="1" ht="15" customHeight="1" x14ac:dyDescent="0.3">
      <c r="A218" s="1" t="s">
        <v>229</v>
      </c>
      <c r="B218" s="3" t="s">
        <v>103</v>
      </c>
      <c r="C218" s="1" t="s">
        <v>160</v>
      </c>
      <c r="D218" s="1" t="s">
        <v>161</v>
      </c>
      <c r="E218" s="1" t="s">
        <v>230</v>
      </c>
      <c r="F218" s="6" t="s">
        <v>109</v>
      </c>
      <c r="G218" s="14">
        <v>2</v>
      </c>
      <c r="H218" s="14">
        <v>0</v>
      </c>
      <c r="I218" s="14">
        <v>1</v>
      </c>
      <c r="J218" s="14">
        <v>0</v>
      </c>
      <c r="K218" s="14">
        <v>0</v>
      </c>
      <c r="L218" s="14">
        <v>0</v>
      </c>
      <c r="M218" s="14">
        <v>0</v>
      </c>
      <c r="N218" s="14">
        <v>0</v>
      </c>
      <c r="O218" s="14">
        <v>0</v>
      </c>
      <c r="P218" s="14">
        <v>0</v>
      </c>
      <c r="Q218" s="14">
        <v>0</v>
      </c>
      <c r="R218" s="14">
        <v>0</v>
      </c>
      <c r="S218" s="14">
        <v>0</v>
      </c>
      <c r="T218" s="14">
        <v>0</v>
      </c>
      <c r="U218" s="14">
        <v>0</v>
      </c>
      <c r="V218" s="14">
        <v>0</v>
      </c>
      <c r="W218" s="14">
        <v>0</v>
      </c>
      <c r="X218" s="14">
        <v>1</v>
      </c>
      <c r="Y218" s="14">
        <v>0</v>
      </c>
      <c r="Z218" s="14">
        <v>0</v>
      </c>
      <c r="AA218" s="14">
        <v>0</v>
      </c>
      <c r="AB218" s="14">
        <v>0</v>
      </c>
      <c r="AC218" s="14">
        <v>0</v>
      </c>
      <c r="AD218" s="14">
        <v>0</v>
      </c>
      <c r="AE218" s="14">
        <v>0</v>
      </c>
      <c r="AF218" s="14">
        <v>0</v>
      </c>
      <c r="AG218" s="14">
        <v>0</v>
      </c>
      <c r="AH218" s="10"/>
      <c r="AO218" s="1"/>
    </row>
    <row r="219" spans="1:41" ht="14.5" x14ac:dyDescent="0.35"/>
    <row r="220" spans="1:41" s="9" customFormat="1" ht="15" customHeight="1" x14ac:dyDescent="0.3">
      <c r="A220" s="12" t="s">
        <v>355</v>
      </c>
    </row>
    <row r="221" spans="1:41" s="9" customFormat="1" ht="15" customHeight="1" x14ac:dyDescent="0.3">
      <c r="A221" s="2" t="s">
        <v>156</v>
      </c>
      <c r="B221" s="2" t="s">
        <v>97</v>
      </c>
      <c r="C221" s="2" t="s">
        <v>157</v>
      </c>
      <c r="D221" s="2" t="s">
        <v>158</v>
      </c>
      <c r="E221" s="2" t="s">
        <v>159</v>
      </c>
      <c r="F221" s="2" t="s">
        <v>98</v>
      </c>
      <c r="G221" s="15" t="s">
        <v>116</v>
      </c>
      <c r="H221" s="15" t="s">
        <v>117</v>
      </c>
      <c r="I221" s="15" t="s">
        <v>118</v>
      </c>
      <c r="J221" s="15" t="s">
        <v>119</v>
      </c>
      <c r="K221" s="15" t="s">
        <v>120</v>
      </c>
      <c r="L221" s="15" t="s">
        <v>121</v>
      </c>
      <c r="M221" s="15" t="s">
        <v>122</v>
      </c>
      <c r="N221" s="15" t="s">
        <v>123</v>
      </c>
      <c r="O221" s="15" t="s">
        <v>124</v>
      </c>
      <c r="P221" s="15" t="s">
        <v>125</v>
      </c>
      <c r="Q221" s="15" t="s">
        <v>126</v>
      </c>
      <c r="R221" s="15" t="s">
        <v>127</v>
      </c>
      <c r="S221" s="15" t="s">
        <v>128</v>
      </c>
      <c r="T221" s="15" t="s">
        <v>129</v>
      </c>
      <c r="U221" s="15" t="s">
        <v>130</v>
      </c>
      <c r="V221" s="15" t="s">
        <v>131</v>
      </c>
      <c r="W221" s="15" t="s">
        <v>132</v>
      </c>
      <c r="X221" s="15" t="s">
        <v>133</v>
      </c>
      <c r="Y221" s="15" t="s">
        <v>134</v>
      </c>
      <c r="Z221" s="15" t="s">
        <v>135</v>
      </c>
      <c r="AA221" s="15" t="s">
        <v>136</v>
      </c>
      <c r="AB221" s="15" t="s">
        <v>137</v>
      </c>
      <c r="AC221" s="15" t="s">
        <v>138</v>
      </c>
      <c r="AD221" s="15" t="s">
        <v>139</v>
      </c>
      <c r="AE221" s="15" t="s">
        <v>140</v>
      </c>
      <c r="AF221" s="15" t="s">
        <v>141</v>
      </c>
      <c r="AG221" s="15" t="s">
        <v>142</v>
      </c>
      <c r="AO221" s="1"/>
    </row>
    <row r="222" spans="1:41" s="9" customFormat="1" ht="15" customHeight="1" x14ac:dyDescent="0.3">
      <c r="A222" s="1" t="s">
        <v>201</v>
      </c>
      <c r="B222" s="3" t="s">
        <v>103</v>
      </c>
      <c r="C222" s="1" t="s">
        <v>160</v>
      </c>
      <c r="D222" s="1" t="s">
        <v>161</v>
      </c>
      <c r="E222" s="1" t="s">
        <v>202</v>
      </c>
      <c r="F222" s="6" t="s">
        <v>356</v>
      </c>
      <c r="G222" s="14">
        <v>179264</v>
      </c>
      <c r="H222" s="14">
        <v>0</v>
      </c>
      <c r="I222" s="14">
        <v>125309</v>
      </c>
      <c r="J222" s="14">
        <v>0</v>
      </c>
      <c r="K222" s="14">
        <v>0</v>
      </c>
      <c r="L222" s="14">
        <v>0</v>
      </c>
      <c r="M222" s="14">
        <v>0</v>
      </c>
      <c r="N222" s="14">
        <v>0</v>
      </c>
      <c r="O222" s="14">
        <v>0</v>
      </c>
      <c r="P222" s="14">
        <v>0</v>
      </c>
      <c r="Q222" s="14">
        <v>12604</v>
      </c>
      <c r="R222" s="14">
        <v>0</v>
      </c>
      <c r="S222" s="14">
        <v>0</v>
      </c>
      <c r="T222" s="14">
        <v>0</v>
      </c>
      <c r="U222" s="14">
        <v>3989</v>
      </c>
      <c r="V222" s="14">
        <v>0</v>
      </c>
      <c r="W222" s="14">
        <v>0</v>
      </c>
      <c r="X222" s="14">
        <v>0</v>
      </c>
      <c r="Y222" s="14">
        <v>0</v>
      </c>
      <c r="Z222" s="14">
        <v>0</v>
      </c>
      <c r="AA222" s="14">
        <v>10535</v>
      </c>
      <c r="AB222" s="14">
        <v>0</v>
      </c>
      <c r="AC222" s="14">
        <v>0</v>
      </c>
      <c r="AD222" s="14">
        <v>8238</v>
      </c>
      <c r="AE222" s="14">
        <v>4360</v>
      </c>
      <c r="AF222" s="14">
        <v>12934</v>
      </c>
      <c r="AG222" s="14">
        <v>1295</v>
      </c>
      <c r="AH222" s="10"/>
      <c r="AO222" s="1"/>
    </row>
    <row r="223" spans="1:41" s="9" customFormat="1" ht="15" customHeight="1" x14ac:dyDescent="0.3">
      <c r="A223" s="1" t="s">
        <v>203</v>
      </c>
      <c r="B223" s="3" t="s">
        <v>103</v>
      </c>
      <c r="C223" s="1" t="s">
        <v>160</v>
      </c>
      <c r="D223" s="1" t="s">
        <v>161</v>
      </c>
      <c r="E223" s="1" t="s">
        <v>202</v>
      </c>
      <c r="F223" s="6" t="s">
        <v>356</v>
      </c>
      <c r="G223" s="14">
        <v>162969</v>
      </c>
      <c r="H223" s="14">
        <v>0</v>
      </c>
      <c r="I223" s="14">
        <v>70043</v>
      </c>
      <c r="J223" s="14">
        <v>0</v>
      </c>
      <c r="K223" s="14">
        <v>0</v>
      </c>
      <c r="L223" s="14">
        <v>0</v>
      </c>
      <c r="M223" s="14">
        <v>0</v>
      </c>
      <c r="N223" s="14">
        <v>0</v>
      </c>
      <c r="O223" s="14">
        <v>0</v>
      </c>
      <c r="P223" s="14">
        <v>0</v>
      </c>
      <c r="Q223" s="14">
        <v>11219</v>
      </c>
      <c r="R223" s="14">
        <v>0</v>
      </c>
      <c r="S223" s="14">
        <v>0</v>
      </c>
      <c r="T223" s="14">
        <v>0</v>
      </c>
      <c r="U223" s="14">
        <v>2338</v>
      </c>
      <c r="V223" s="14">
        <v>0</v>
      </c>
      <c r="W223" s="14">
        <v>0</v>
      </c>
      <c r="X223" s="14">
        <v>0</v>
      </c>
      <c r="Y223" s="14">
        <v>0</v>
      </c>
      <c r="Z223" s="14">
        <v>0</v>
      </c>
      <c r="AA223" s="14">
        <v>5531</v>
      </c>
      <c r="AB223" s="14">
        <v>0</v>
      </c>
      <c r="AC223" s="14">
        <v>0</v>
      </c>
      <c r="AD223" s="14">
        <v>14142</v>
      </c>
      <c r="AE223" s="14">
        <v>536</v>
      </c>
      <c r="AF223" s="14">
        <v>58253</v>
      </c>
      <c r="AG223" s="14">
        <v>907</v>
      </c>
      <c r="AH223" s="10"/>
    </row>
    <row r="224" spans="1:41" s="9" customFormat="1" ht="15" customHeight="1" x14ac:dyDescent="0.3">
      <c r="A224" s="1" t="s">
        <v>204</v>
      </c>
      <c r="B224" s="3" t="s">
        <v>103</v>
      </c>
      <c r="C224" s="1" t="s">
        <v>160</v>
      </c>
      <c r="D224" s="1" t="s">
        <v>161</v>
      </c>
      <c r="E224" s="1" t="s">
        <v>202</v>
      </c>
      <c r="F224" s="6" t="s">
        <v>356</v>
      </c>
      <c r="G224" s="14">
        <v>77783</v>
      </c>
      <c r="H224" s="14">
        <v>0</v>
      </c>
      <c r="I224" s="14">
        <v>51313</v>
      </c>
      <c r="J224" s="14">
        <v>0</v>
      </c>
      <c r="K224" s="14">
        <v>0</v>
      </c>
      <c r="L224" s="14">
        <v>0</v>
      </c>
      <c r="M224" s="14">
        <v>0</v>
      </c>
      <c r="N224" s="14">
        <v>0</v>
      </c>
      <c r="O224" s="14">
        <v>0</v>
      </c>
      <c r="P224" s="14">
        <v>0</v>
      </c>
      <c r="Q224" s="14">
        <v>7821</v>
      </c>
      <c r="R224" s="14">
        <v>0</v>
      </c>
      <c r="S224" s="14">
        <v>0</v>
      </c>
      <c r="T224" s="14">
        <v>0</v>
      </c>
      <c r="U224" s="14">
        <v>281</v>
      </c>
      <c r="V224" s="14">
        <v>0</v>
      </c>
      <c r="W224" s="14">
        <v>0</v>
      </c>
      <c r="X224" s="14">
        <v>0</v>
      </c>
      <c r="Y224" s="14">
        <v>0</v>
      </c>
      <c r="Z224" s="14">
        <v>0</v>
      </c>
      <c r="AA224" s="14">
        <v>4758</v>
      </c>
      <c r="AB224" s="14">
        <v>0</v>
      </c>
      <c r="AC224" s="14">
        <v>0</v>
      </c>
      <c r="AD224" s="14">
        <v>9463</v>
      </c>
      <c r="AE224" s="14">
        <v>2032</v>
      </c>
      <c r="AF224" s="14">
        <v>255</v>
      </c>
      <c r="AG224" s="14">
        <v>1860</v>
      </c>
      <c r="AH224" s="10"/>
      <c r="AO224" s="1"/>
    </row>
    <row r="225" spans="1:41" s="9" customFormat="1" ht="15" customHeight="1" x14ac:dyDescent="0.3">
      <c r="A225" s="1" t="s">
        <v>205</v>
      </c>
      <c r="B225" s="3" t="s">
        <v>103</v>
      </c>
      <c r="C225" s="1" t="s">
        <v>160</v>
      </c>
      <c r="D225" s="1" t="s">
        <v>161</v>
      </c>
      <c r="E225" s="1" t="s">
        <v>202</v>
      </c>
      <c r="F225" s="6" t="s">
        <v>356</v>
      </c>
      <c r="G225" s="14">
        <v>57830</v>
      </c>
      <c r="H225" s="14">
        <v>0</v>
      </c>
      <c r="I225" s="14">
        <v>30669</v>
      </c>
      <c r="J225" s="14">
        <v>0</v>
      </c>
      <c r="K225" s="14">
        <v>0</v>
      </c>
      <c r="L225" s="14">
        <v>0</v>
      </c>
      <c r="M225" s="14">
        <v>0</v>
      </c>
      <c r="N225" s="14">
        <v>0</v>
      </c>
      <c r="O225" s="14">
        <v>0</v>
      </c>
      <c r="P225" s="14">
        <v>0</v>
      </c>
      <c r="Q225" s="14">
        <v>7884</v>
      </c>
      <c r="R225" s="14">
        <v>0</v>
      </c>
      <c r="S225" s="14">
        <v>0</v>
      </c>
      <c r="T225" s="14">
        <v>0</v>
      </c>
      <c r="U225" s="14">
        <v>487</v>
      </c>
      <c r="V225" s="14">
        <v>0</v>
      </c>
      <c r="W225" s="14">
        <v>0</v>
      </c>
      <c r="X225" s="14">
        <v>0</v>
      </c>
      <c r="Y225" s="14">
        <v>0</v>
      </c>
      <c r="Z225" s="14">
        <v>0</v>
      </c>
      <c r="AA225" s="14">
        <v>2787</v>
      </c>
      <c r="AB225" s="14">
        <v>0</v>
      </c>
      <c r="AC225" s="14">
        <v>0</v>
      </c>
      <c r="AD225" s="14">
        <v>9873</v>
      </c>
      <c r="AE225" s="14">
        <v>1994</v>
      </c>
      <c r="AF225" s="14">
        <v>711</v>
      </c>
      <c r="AG225" s="14">
        <v>3425</v>
      </c>
      <c r="AH225" s="10"/>
      <c r="AO225" s="1"/>
    </row>
    <row r="226" spans="1:41" s="9" customFormat="1" ht="15" customHeight="1" x14ac:dyDescent="0.3">
      <c r="A226" s="1" t="s">
        <v>206</v>
      </c>
      <c r="B226" s="3" t="s">
        <v>103</v>
      </c>
      <c r="C226" s="1" t="s">
        <v>160</v>
      </c>
      <c r="D226" s="1" t="s">
        <v>161</v>
      </c>
      <c r="E226" s="1" t="s">
        <v>202</v>
      </c>
      <c r="F226" s="6" t="s">
        <v>356</v>
      </c>
      <c r="G226" s="14">
        <v>671</v>
      </c>
      <c r="H226" s="14">
        <v>0</v>
      </c>
      <c r="I226" s="14">
        <v>161</v>
      </c>
      <c r="J226" s="14">
        <v>0</v>
      </c>
      <c r="K226" s="14">
        <v>0</v>
      </c>
      <c r="L226" s="14">
        <v>0</v>
      </c>
      <c r="M226" s="14">
        <v>0</v>
      </c>
      <c r="N226" s="14">
        <v>0</v>
      </c>
      <c r="O226" s="14">
        <v>0</v>
      </c>
      <c r="P226" s="14">
        <v>0</v>
      </c>
      <c r="Q226" s="14">
        <v>0</v>
      </c>
      <c r="R226" s="14">
        <v>0</v>
      </c>
      <c r="S226" s="14">
        <v>0</v>
      </c>
      <c r="T226" s="14">
        <v>0</v>
      </c>
      <c r="U226" s="14">
        <v>0</v>
      </c>
      <c r="V226" s="14">
        <v>0</v>
      </c>
      <c r="W226" s="14">
        <v>0</v>
      </c>
      <c r="X226" s="14">
        <v>0</v>
      </c>
      <c r="Y226" s="14">
        <v>0</v>
      </c>
      <c r="Z226" s="14">
        <v>0</v>
      </c>
      <c r="AA226" s="14">
        <v>0</v>
      </c>
      <c r="AB226" s="14">
        <v>0</v>
      </c>
      <c r="AC226" s="14">
        <v>0</v>
      </c>
      <c r="AD226" s="14">
        <v>510</v>
      </c>
      <c r="AE226" s="14">
        <v>0</v>
      </c>
      <c r="AF226" s="14">
        <v>0</v>
      </c>
      <c r="AG226" s="14">
        <v>0</v>
      </c>
      <c r="AH226" s="10"/>
      <c r="AO226" s="1"/>
    </row>
    <row r="227" spans="1:41" s="9" customFormat="1" ht="15" customHeight="1" x14ac:dyDescent="0.3">
      <c r="A227" s="1" t="s">
        <v>207</v>
      </c>
      <c r="B227" s="3" t="s">
        <v>103</v>
      </c>
      <c r="C227" s="1" t="s">
        <v>160</v>
      </c>
      <c r="D227" s="1" t="s">
        <v>161</v>
      </c>
      <c r="E227" s="1" t="s">
        <v>208</v>
      </c>
      <c r="F227" s="6" t="s">
        <v>356</v>
      </c>
      <c r="G227" s="14">
        <v>71630</v>
      </c>
      <c r="H227" s="14">
        <v>0</v>
      </c>
      <c r="I227" s="14">
        <v>0</v>
      </c>
      <c r="J227" s="14">
        <v>0</v>
      </c>
      <c r="K227" s="14">
        <v>0</v>
      </c>
      <c r="L227" s="14">
        <v>0</v>
      </c>
      <c r="M227" s="14">
        <v>0</v>
      </c>
      <c r="N227" s="14">
        <v>0</v>
      </c>
      <c r="O227" s="14">
        <v>0</v>
      </c>
      <c r="P227" s="14">
        <v>0</v>
      </c>
      <c r="Q227" s="14">
        <v>0</v>
      </c>
      <c r="R227" s="14">
        <v>0</v>
      </c>
      <c r="S227" s="14">
        <v>0</v>
      </c>
      <c r="T227" s="14">
        <v>0</v>
      </c>
      <c r="U227" s="14">
        <v>0</v>
      </c>
      <c r="V227" s="14">
        <v>0</v>
      </c>
      <c r="W227" s="14">
        <v>0</v>
      </c>
      <c r="X227" s="14">
        <v>71269</v>
      </c>
      <c r="Y227" s="14">
        <v>0</v>
      </c>
      <c r="Z227" s="14">
        <v>0</v>
      </c>
      <c r="AA227" s="14">
        <v>0</v>
      </c>
      <c r="AB227" s="14">
        <v>0</v>
      </c>
      <c r="AC227" s="14">
        <v>0</v>
      </c>
      <c r="AD227" s="14">
        <v>0</v>
      </c>
      <c r="AE227" s="14">
        <v>0</v>
      </c>
      <c r="AF227" s="14">
        <v>361</v>
      </c>
      <c r="AG227" s="14">
        <v>0</v>
      </c>
      <c r="AH227" s="10"/>
      <c r="AO227" s="1"/>
    </row>
    <row r="228" spans="1:41" s="9" customFormat="1" ht="15" customHeight="1" x14ac:dyDescent="0.3">
      <c r="A228" s="1" t="s">
        <v>209</v>
      </c>
      <c r="B228" s="3" t="s">
        <v>103</v>
      </c>
      <c r="C228" s="1" t="s">
        <v>160</v>
      </c>
      <c r="D228" s="1" t="s">
        <v>161</v>
      </c>
      <c r="E228" s="1" t="s">
        <v>208</v>
      </c>
      <c r="F228" s="6" t="s">
        <v>356</v>
      </c>
      <c r="G228" s="14">
        <v>30623</v>
      </c>
      <c r="H228" s="14">
        <v>0</v>
      </c>
      <c r="I228" s="14">
        <v>0</v>
      </c>
      <c r="J228" s="14">
        <v>0</v>
      </c>
      <c r="K228" s="14">
        <v>0</v>
      </c>
      <c r="L228" s="14">
        <v>0</v>
      </c>
      <c r="M228" s="14">
        <v>0</v>
      </c>
      <c r="N228" s="14">
        <v>0</v>
      </c>
      <c r="O228" s="14">
        <v>0</v>
      </c>
      <c r="P228" s="14">
        <v>0</v>
      </c>
      <c r="Q228" s="14">
        <v>0</v>
      </c>
      <c r="R228" s="14">
        <v>0</v>
      </c>
      <c r="S228" s="14">
        <v>0</v>
      </c>
      <c r="T228" s="14">
        <v>0</v>
      </c>
      <c r="U228" s="14">
        <v>0</v>
      </c>
      <c r="V228" s="14">
        <v>0</v>
      </c>
      <c r="W228" s="14">
        <v>0</v>
      </c>
      <c r="X228" s="14">
        <v>17780</v>
      </c>
      <c r="Y228" s="14">
        <v>0</v>
      </c>
      <c r="Z228" s="14">
        <v>0</v>
      </c>
      <c r="AA228" s="14">
        <v>0</v>
      </c>
      <c r="AB228" s="14">
        <v>0</v>
      </c>
      <c r="AC228" s="14">
        <v>0</v>
      </c>
      <c r="AD228" s="14">
        <v>0</v>
      </c>
      <c r="AE228" s="14">
        <v>0</v>
      </c>
      <c r="AF228" s="14">
        <v>12843</v>
      </c>
      <c r="AG228" s="14">
        <v>0</v>
      </c>
      <c r="AH228" s="10"/>
      <c r="AO228" s="1"/>
    </row>
    <row r="229" spans="1:41" s="9" customFormat="1" ht="15" customHeight="1" x14ac:dyDescent="0.3">
      <c r="A229" s="1" t="s">
        <v>210</v>
      </c>
      <c r="B229" s="3" t="s">
        <v>103</v>
      </c>
      <c r="C229" s="1" t="s">
        <v>160</v>
      </c>
      <c r="D229" s="1" t="s">
        <v>161</v>
      </c>
      <c r="E229" s="1" t="s">
        <v>208</v>
      </c>
      <c r="F229" s="6" t="s">
        <v>356</v>
      </c>
      <c r="G229" s="14">
        <v>42900</v>
      </c>
      <c r="H229" s="14">
        <v>0</v>
      </c>
      <c r="I229" s="14">
        <v>0</v>
      </c>
      <c r="J229" s="14">
        <v>0</v>
      </c>
      <c r="K229" s="14">
        <v>0</v>
      </c>
      <c r="L229" s="14">
        <v>0</v>
      </c>
      <c r="M229" s="14">
        <v>0</v>
      </c>
      <c r="N229" s="14">
        <v>0</v>
      </c>
      <c r="O229" s="14">
        <v>0</v>
      </c>
      <c r="P229" s="14">
        <v>0</v>
      </c>
      <c r="Q229" s="14">
        <v>0</v>
      </c>
      <c r="R229" s="14">
        <v>0</v>
      </c>
      <c r="S229" s="14">
        <v>0</v>
      </c>
      <c r="T229" s="14">
        <v>0</v>
      </c>
      <c r="U229" s="14">
        <v>0</v>
      </c>
      <c r="V229" s="14">
        <v>0</v>
      </c>
      <c r="W229" s="14">
        <v>0</v>
      </c>
      <c r="X229" s="14">
        <v>35932</v>
      </c>
      <c r="Y229" s="14">
        <v>0</v>
      </c>
      <c r="Z229" s="14">
        <v>0</v>
      </c>
      <c r="AA229" s="14">
        <v>0</v>
      </c>
      <c r="AB229" s="14">
        <v>0</v>
      </c>
      <c r="AC229" s="14">
        <v>0</v>
      </c>
      <c r="AD229" s="14">
        <v>0</v>
      </c>
      <c r="AE229" s="14">
        <v>0</v>
      </c>
      <c r="AF229" s="14">
        <v>6968</v>
      </c>
      <c r="AG229" s="14">
        <v>0</v>
      </c>
      <c r="AH229" s="10"/>
      <c r="AO229" s="1"/>
    </row>
    <row r="230" spans="1:41" s="9" customFormat="1" ht="15" customHeight="1" x14ac:dyDescent="0.3">
      <c r="A230" s="1" t="s">
        <v>211</v>
      </c>
      <c r="B230" s="3" t="s">
        <v>103</v>
      </c>
      <c r="C230" s="1" t="s">
        <v>160</v>
      </c>
      <c r="D230" s="1" t="s">
        <v>161</v>
      </c>
      <c r="E230" s="1" t="s">
        <v>208</v>
      </c>
      <c r="F230" s="6" t="s">
        <v>356</v>
      </c>
      <c r="G230" s="14">
        <v>15872</v>
      </c>
      <c r="H230" s="14">
        <v>0</v>
      </c>
      <c r="I230" s="14">
        <v>0</v>
      </c>
      <c r="J230" s="14">
        <v>0</v>
      </c>
      <c r="K230" s="14">
        <v>0</v>
      </c>
      <c r="L230" s="14">
        <v>0</v>
      </c>
      <c r="M230" s="14">
        <v>0</v>
      </c>
      <c r="N230" s="14">
        <v>0</v>
      </c>
      <c r="O230" s="14">
        <v>0</v>
      </c>
      <c r="P230" s="14">
        <v>0</v>
      </c>
      <c r="Q230" s="14">
        <v>0</v>
      </c>
      <c r="R230" s="14">
        <v>0</v>
      </c>
      <c r="S230" s="14">
        <v>0</v>
      </c>
      <c r="T230" s="14">
        <v>0</v>
      </c>
      <c r="U230" s="14">
        <v>0</v>
      </c>
      <c r="V230" s="14">
        <v>0</v>
      </c>
      <c r="W230" s="14">
        <v>0</v>
      </c>
      <c r="X230" s="14">
        <v>11922</v>
      </c>
      <c r="Y230" s="14">
        <v>0</v>
      </c>
      <c r="Z230" s="14">
        <v>0</v>
      </c>
      <c r="AA230" s="14">
        <v>0</v>
      </c>
      <c r="AB230" s="14">
        <v>0</v>
      </c>
      <c r="AC230" s="14">
        <v>0</v>
      </c>
      <c r="AD230" s="14">
        <v>0</v>
      </c>
      <c r="AE230" s="14">
        <v>0</v>
      </c>
      <c r="AF230" s="14">
        <v>3950</v>
      </c>
      <c r="AG230" s="14">
        <v>0</v>
      </c>
      <c r="AH230" s="10"/>
      <c r="AO230" s="1"/>
    </row>
    <row r="231" spans="1:41" s="9" customFormat="1" ht="15" customHeight="1" x14ac:dyDescent="0.3">
      <c r="A231" s="1" t="s">
        <v>212</v>
      </c>
      <c r="B231" s="3" t="s">
        <v>103</v>
      </c>
      <c r="C231" s="1" t="s">
        <v>160</v>
      </c>
      <c r="D231" s="1" t="s">
        <v>161</v>
      </c>
      <c r="E231" s="1" t="s">
        <v>208</v>
      </c>
      <c r="F231" s="6" t="s">
        <v>356</v>
      </c>
      <c r="G231" s="14">
        <v>2199</v>
      </c>
      <c r="H231" s="14">
        <v>0</v>
      </c>
      <c r="I231" s="14">
        <v>0</v>
      </c>
      <c r="J231" s="14">
        <v>0</v>
      </c>
      <c r="K231" s="14">
        <v>0</v>
      </c>
      <c r="L231" s="14">
        <v>0</v>
      </c>
      <c r="M231" s="14">
        <v>0</v>
      </c>
      <c r="N231" s="14">
        <v>0</v>
      </c>
      <c r="O231" s="14">
        <v>0</v>
      </c>
      <c r="P231" s="14">
        <v>0</v>
      </c>
      <c r="Q231" s="14">
        <v>0</v>
      </c>
      <c r="R231" s="14">
        <v>0</v>
      </c>
      <c r="S231" s="14">
        <v>0</v>
      </c>
      <c r="T231" s="14">
        <v>0</v>
      </c>
      <c r="U231" s="14">
        <v>0</v>
      </c>
      <c r="V231" s="14">
        <v>0</v>
      </c>
      <c r="W231" s="14">
        <v>0</v>
      </c>
      <c r="X231" s="14">
        <v>2199</v>
      </c>
      <c r="Y231" s="14">
        <v>0</v>
      </c>
      <c r="Z231" s="14">
        <v>0</v>
      </c>
      <c r="AA231" s="14">
        <v>0</v>
      </c>
      <c r="AB231" s="14">
        <v>0</v>
      </c>
      <c r="AC231" s="14">
        <v>0</v>
      </c>
      <c r="AD231" s="14">
        <v>0</v>
      </c>
      <c r="AE231" s="14">
        <v>0</v>
      </c>
      <c r="AF231" s="14">
        <v>0</v>
      </c>
      <c r="AG231" s="14">
        <v>0</v>
      </c>
      <c r="AH231" s="10"/>
      <c r="AO231" s="1"/>
    </row>
    <row r="232" spans="1:41" s="9" customFormat="1" ht="15" customHeight="1" x14ac:dyDescent="0.3">
      <c r="A232" s="1" t="s">
        <v>213</v>
      </c>
      <c r="B232" s="3" t="s">
        <v>103</v>
      </c>
      <c r="C232" s="1" t="s">
        <v>160</v>
      </c>
      <c r="D232" s="1" t="s">
        <v>161</v>
      </c>
      <c r="E232" s="1" t="s">
        <v>214</v>
      </c>
      <c r="F232" s="6" t="s">
        <v>356</v>
      </c>
      <c r="G232" s="14">
        <v>93526.15</v>
      </c>
      <c r="H232" s="14">
        <v>10513</v>
      </c>
      <c r="I232" s="14">
        <v>3675</v>
      </c>
      <c r="J232" s="14">
        <v>0</v>
      </c>
      <c r="K232" s="14">
        <v>0</v>
      </c>
      <c r="L232" s="14">
        <v>0</v>
      </c>
      <c r="M232" s="14">
        <v>0</v>
      </c>
      <c r="N232" s="14">
        <v>0</v>
      </c>
      <c r="O232" s="14">
        <v>0</v>
      </c>
      <c r="P232" s="14">
        <v>0</v>
      </c>
      <c r="Q232" s="14">
        <v>1514</v>
      </c>
      <c r="R232" s="14">
        <v>0</v>
      </c>
      <c r="S232" s="14">
        <v>0</v>
      </c>
      <c r="T232" s="14">
        <v>0</v>
      </c>
      <c r="U232" s="14">
        <v>0</v>
      </c>
      <c r="V232" s="14">
        <v>243</v>
      </c>
      <c r="W232" s="14">
        <v>0</v>
      </c>
      <c r="X232" s="14">
        <v>6162</v>
      </c>
      <c r="Y232" s="14">
        <v>0</v>
      </c>
      <c r="Z232" s="14">
        <v>646</v>
      </c>
      <c r="AA232" s="14">
        <v>392</v>
      </c>
      <c r="AB232" s="14">
        <v>12301.15</v>
      </c>
      <c r="AC232" s="14">
        <v>11745</v>
      </c>
      <c r="AD232" s="14">
        <v>0</v>
      </c>
      <c r="AE232" s="14">
        <v>467</v>
      </c>
      <c r="AF232" s="14">
        <v>44865</v>
      </c>
      <c r="AG232" s="14">
        <v>1003</v>
      </c>
      <c r="AH232" s="10"/>
      <c r="AO232" s="1"/>
    </row>
    <row r="233" spans="1:41" s="9" customFormat="1" ht="15" customHeight="1" x14ac:dyDescent="0.3">
      <c r="A233" s="1" t="s">
        <v>215</v>
      </c>
      <c r="B233" s="3" t="s">
        <v>103</v>
      </c>
      <c r="C233" s="9" t="s">
        <v>168</v>
      </c>
      <c r="D233" s="1" t="s">
        <v>164</v>
      </c>
      <c r="E233" s="1" t="s">
        <v>216</v>
      </c>
      <c r="F233" s="6" t="s">
        <v>356</v>
      </c>
      <c r="G233" s="14">
        <v>0</v>
      </c>
      <c r="H233" s="14">
        <v>0</v>
      </c>
      <c r="I233" s="14">
        <v>0</v>
      </c>
      <c r="J233" s="14">
        <v>0</v>
      </c>
      <c r="K233" s="14">
        <v>0</v>
      </c>
      <c r="L233" s="14">
        <v>0</v>
      </c>
      <c r="M233" s="14">
        <v>0</v>
      </c>
      <c r="N233" s="14">
        <v>0</v>
      </c>
      <c r="O233" s="14">
        <v>0</v>
      </c>
      <c r="P233" s="14">
        <v>0</v>
      </c>
      <c r="Q233" s="14">
        <v>0</v>
      </c>
      <c r="R233" s="14">
        <v>0</v>
      </c>
      <c r="S233" s="14">
        <v>0</v>
      </c>
      <c r="T233" s="14">
        <v>0</v>
      </c>
      <c r="U233" s="14">
        <v>0</v>
      </c>
      <c r="V233" s="14">
        <v>0</v>
      </c>
      <c r="W233" s="14">
        <v>0</v>
      </c>
      <c r="X233" s="14">
        <v>0</v>
      </c>
      <c r="Y233" s="14">
        <v>0</v>
      </c>
      <c r="Z233" s="14">
        <v>0</v>
      </c>
      <c r="AA233" s="14">
        <v>0</v>
      </c>
      <c r="AB233" s="14">
        <v>0</v>
      </c>
      <c r="AC233" s="14">
        <v>0</v>
      </c>
      <c r="AD233" s="14">
        <v>0</v>
      </c>
      <c r="AE233" s="14">
        <v>0</v>
      </c>
      <c r="AF233" s="14">
        <v>0</v>
      </c>
      <c r="AG233" s="14">
        <v>0</v>
      </c>
      <c r="AH233" s="10"/>
      <c r="AO233" s="1"/>
    </row>
    <row r="234" spans="1:41" s="9" customFormat="1" ht="15" customHeight="1" x14ac:dyDescent="0.3">
      <c r="A234" s="1" t="s">
        <v>217</v>
      </c>
      <c r="B234" s="3" t="s">
        <v>103</v>
      </c>
      <c r="C234" s="1" t="s">
        <v>160</v>
      </c>
      <c r="D234" s="1" t="s">
        <v>161</v>
      </c>
      <c r="E234" s="1" t="s">
        <v>214</v>
      </c>
      <c r="F234" s="6" t="s">
        <v>356</v>
      </c>
      <c r="G234" s="14">
        <v>1245</v>
      </c>
      <c r="H234" s="14">
        <v>0</v>
      </c>
      <c r="I234" s="14">
        <v>0</v>
      </c>
      <c r="J234" s="14">
        <v>0</v>
      </c>
      <c r="K234" s="14">
        <v>0</v>
      </c>
      <c r="L234" s="14">
        <v>98</v>
      </c>
      <c r="M234" s="14">
        <v>0</v>
      </c>
      <c r="N234" s="14">
        <v>0</v>
      </c>
      <c r="O234" s="14">
        <v>0</v>
      </c>
      <c r="P234" s="14">
        <v>0</v>
      </c>
      <c r="Q234" s="14">
        <v>236</v>
      </c>
      <c r="R234" s="14">
        <v>0</v>
      </c>
      <c r="S234" s="14">
        <v>0</v>
      </c>
      <c r="T234" s="14">
        <v>0</v>
      </c>
      <c r="U234" s="14">
        <v>0</v>
      </c>
      <c r="V234" s="14">
        <v>0</v>
      </c>
      <c r="W234" s="14">
        <v>0</v>
      </c>
      <c r="X234" s="14">
        <v>0</v>
      </c>
      <c r="Y234" s="14">
        <v>0</v>
      </c>
      <c r="Z234" s="14">
        <v>911</v>
      </c>
      <c r="AA234" s="14">
        <v>0</v>
      </c>
      <c r="AB234" s="14">
        <v>0</v>
      </c>
      <c r="AC234" s="14">
        <v>0</v>
      </c>
      <c r="AD234" s="14">
        <v>0</v>
      </c>
      <c r="AE234" s="14">
        <v>0</v>
      </c>
      <c r="AF234" s="14">
        <v>0</v>
      </c>
      <c r="AG234" s="14">
        <v>0</v>
      </c>
      <c r="AH234" s="10"/>
      <c r="AO234" s="1"/>
    </row>
    <row r="235" spans="1:41" s="9" customFormat="1" ht="15" customHeight="1" x14ac:dyDescent="0.3">
      <c r="A235" s="1" t="s">
        <v>218</v>
      </c>
      <c r="B235" s="3" t="s">
        <v>103</v>
      </c>
      <c r="C235" s="9" t="s">
        <v>168</v>
      </c>
      <c r="D235" s="1" t="s">
        <v>164</v>
      </c>
      <c r="E235" s="1" t="s">
        <v>219</v>
      </c>
      <c r="F235" s="6" t="s">
        <v>356</v>
      </c>
      <c r="G235" s="14">
        <v>0</v>
      </c>
      <c r="H235" s="14">
        <v>0</v>
      </c>
      <c r="I235" s="14">
        <v>0</v>
      </c>
      <c r="J235" s="14">
        <v>0</v>
      </c>
      <c r="K235" s="14">
        <v>0</v>
      </c>
      <c r="L235" s="14">
        <v>0</v>
      </c>
      <c r="M235" s="14">
        <v>0</v>
      </c>
      <c r="N235" s="14">
        <v>0</v>
      </c>
      <c r="O235" s="14">
        <v>0</v>
      </c>
      <c r="P235" s="14">
        <v>0</v>
      </c>
      <c r="Q235" s="14">
        <v>0</v>
      </c>
      <c r="R235" s="14">
        <v>0</v>
      </c>
      <c r="S235" s="14">
        <v>0</v>
      </c>
      <c r="T235" s="14">
        <v>0</v>
      </c>
      <c r="U235" s="14">
        <v>0</v>
      </c>
      <c r="V235" s="14">
        <v>0</v>
      </c>
      <c r="W235" s="14">
        <v>0</v>
      </c>
      <c r="X235" s="14">
        <v>0</v>
      </c>
      <c r="Y235" s="14">
        <v>0</v>
      </c>
      <c r="Z235" s="14">
        <v>0</v>
      </c>
      <c r="AA235" s="14">
        <v>0</v>
      </c>
      <c r="AB235" s="14">
        <v>0</v>
      </c>
      <c r="AC235" s="14">
        <v>0</v>
      </c>
      <c r="AD235" s="14">
        <v>0</v>
      </c>
      <c r="AE235" s="14">
        <v>0</v>
      </c>
      <c r="AF235" s="14">
        <v>0</v>
      </c>
      <c r="AG235" s="14">
        <v>0</v>
      </c>
      <c r="AH235" s="10"/>
      <c r="AO235" s="1"/>
    </row>
    <row r="236" spans="1:41" s="9" customFormat="1" ht="15" customHeight="1" x14ac:dyDescent="0.3">
      <c r="A236" s="1" t="s">
        <v>220</v>
      </c>
      <c r="B236" s="3" t="s">
        <v>103</v>
      </c>
      <c r="C236" s="1" t="s">
        <v>160</v>
      </c>
      <c r="D236" s="1" t="s">
        <v>161</v>
      </c>
      <c r="E236" s="1" t="s">
        <v>221</v>
      </c>
      <c r="F236" s="6" t="s">
        <v>356</v>
      </c>
      <c r="G236" s="14">
        <v>74893.8</v>
      </c>
      <c r="H236" s="14">
        <v>0</v>
      </c>
      <c r="I236" s="14">
        <v>0</v>
      </c>
      <c r="J236" s="14">
        <v>0</v>
      </c>
      <c r="K236" s="14">
        <v>0</v>
      </c>
      <c r="L236" s="14">
        <v>0</v>
      </c>
      <c r="M236" s="14">
        <v>0</v>
      </c>
      <c r="N236" s="14">
        <v>0</v>
      </c>
      <c r="O236" s="14">
        <v>0</v>
      </c>
      <c r="P236" s="14">
        <v>0</v>
      </c>
      <c r="Q236" s="14">
        <v>0</v>
      </c>
      <c r="R236" s="14">
        <v>0</v>
      </c>
      <c r="S236" s="14">
        <v>0</v>
      </c>
      <c r="T236" s="14">
        <v>0</v>
      </c>
      <c r="U236" s="14">
        <v>0</v>
      </c>
      <c r="V236" s="14">
        <v>0</v>
      </c>
      <c r="W236" s="14">
        <v>970</v>
      </c>
      <c r="X236" s="14">
        <v>0</v>
      </c>
      <c r="Y236" s="14">
        <v>0</v>
      </c>
      <c r="Z236" s="14">
        <v>0</v>
      </c>
      <c r="AA236" s="14">
        <v>0</v>
      </c>
      <c r="AB236" s="14">
        <v>61924.800000000003</v>
      </c>
      <c r="AC236" s="14">
        <v>1417</v>
      </c>
      <c r="AD236" s="14">
        <v>0</v>
      </c>
      <c r="AE236" s="14">
        <v>0</v>
      </c>
      <c r="AF236" s="14">
        <v>10582</v>
      </c>
      <c r="AG236" s="14">
        <v>0</v>
      </c>
      <c r="AH236" s="10"/>
      <c r="AO236" s="1"/>
    </row>
    <row r="237" spans="1:41" s="9" customFormat="1" ht="15" customHeight="1" x14ac:dyDescent="0.3">
      <c r="A237" s="1" t="s">
        <v>222</v>
      </c>
      <c r="B237" s="3" t="s">
        <v>103</v>
      </c>
      <c r="C237" s="9" t="s">
        <v>168</v>
      </c>
      <c r="D237" s="1" t="s">
        <v>164</v>
      </c>
      <c r="E237" s="1" t="s">
        <v>223</v>
      </c>
      <c r="F237" s="6" t="s">
        <v>356</v>
      </c>
      <c r="G237" s="14">
        <v>0</v>
      </c>
      <c r="H237" s="14">
        <v>0</v>
      </c>
      <c r="I237" s="14">
        <v>0</v>
      </c>
      <c r="J237" s="14">
        <v>0</v>
      </c>
      <c r="K237" s="14">
        <v>0</v>
      </c>
      <c r="L237" s="14">
        <v>0</v>
      </c>
      <c r="M237" s="14">
        <v>0</v>
      </c>
      <c r="N237" s="14">
        <v>0</v>
      </c>
      <c r="O237" s="14">
        <v>0</v>
      </c>
      <c r="P237" s="14">
        <v>0</v>
      </c>
      <c r="Q237" s="14">
        <v>0</v>
      </c>
      <c r="R237" s="14">
        <v>0</v>
      </c>
      <c r="S237" s="14">
        <v>0</v>
      </c>
      <c r="T237" s="14">
        <v>0</v>
      </c>
      <c r="U237" s="14">
        <v>0</v>
      </c>
      <c r="V237" s="14">
        <v>0</v>
      </c>
      <c r="W237" s="14">
        <v>0</v>
      </c>
      <c r="X237" s="14">
        <v>0</v>
      </c>
      <c r="Y237" s="14">
        <v>0</v>
      </c>
      <c r="Z237" s="14">
        <v>0</v>
      </c>
      <c r="AA237" s="14">
        <v>0</v>
      </c>
      <c r="AB237" s="14">
        <v>0</v>
      </c>
      <c r="AC237" s="14">
        <v>0</v>
      </c>
      <c r="AD237" s="14">
        <v>0</v>
      </c>
      <c r="AE237" s="14">
        <v>0</v>
      </c>
      <c r="AF237" s="14">
        <v>0</v>
      </c>
      <c r="AG237" s="14">
        <v>0</v>
      </c>
      <c r="AH237" s="10"/>
      <c r="AO237" s="1"/>
    </row>
    <row r="238" spans="1:41" s="9" customFormat="1" ht="15" customHeight="1" x14ac:dyDescent="0.3">
      <c r="A238" s="1" t="s">
        <v>224</v>
      </c>
      <c r="B238" s="3" t="s">
        <v>103</v>
      </c>
      <c r="C238" s="1" t="s">
        <v>160</v>
      </c>
      <c r="D238" s="1" t="s">
        <v>161</v>
      </c>
      <c r="E238" s="1" t="s">
        <v>221</v>
      </c>
      <c r="F238" s="6" t="s">
        <v>356</v>
      </c>
      <c r="G238" s="14">
        <v>2048</v>
      </c>
      <c r="H238" s="14">
        <v>0</v>
      </c>
      <c r="I238" s="14">
        <v>0</v>
      </c>
      <c r="J238" s="14">
        <v>0</v>
      </c>
      <c r="K238" s="14">
        <v>0</v>
      </c>
      <c r="L238" s="14">
        <v>0</v>
      </c>
      <c r="M238" s="14">
        <v>0</v>
      </c>
      <c r="N238" s="14">
        <v>0</v>
      </c>
      <c r="O238" s="14">
        <v>0</v>
      </c>
      <c r="P238" s="14">
        <v>0</v>
      </c>
      <c r="Q238" s="14">
        <v>0</v>
      </c>
      <c r="R238" s="14">
        <v>0</v>
      </c>
      <c r="S238" s="14">
        <v>0</v>
      </c>
      <c r="T238" s="14">
        <v>0</v>
      </c>
      <c r="U238" s="14">
        <v>0</v>
      </c>
      <c r="V238" s="14">
        <v>0</v>
      </c>
      <c r="W238" s="14">
        <v>186</v>
      </c>
      <c r="X238" s="14">
        <v>0</v>
      </c>
      <c r="Y238" s="14">
        <v>0</v>
      </c>
      <c r="Z238" s="14">
        <v>0</v>
      </c>
      <c r="AA238" s="14">
        <v>0</v>
      </c>
      <c r="AB238" s="14">
        <v>1327</v>
      </c>
      <c r="AC238" s="14">
        <v>535</v>
      </c>
      <c r="AD238" s="14">
        <v>0</v>
      </c>
      <c r="AE238" s="14">
        <v>0</v>
      </c>
      <c r="AF238" s="14">
        <v>0</v>
      </c>
      <c r="AG238" s="14">
        <v>0</v>
      </c>
      <c r="AH238" s="10"/>
      <c r="AO238" s="1"/>
    </row>
    <row r="239" spans="1:41" s="9" customFormat="1" ht="15" customHeight="1" x14ac:dyDescent="0.3">
      <c r="A239" s="1" t="s">
        <v>225</v>
      </c>
      <c r="B239" s="3" t="s">
        <v>103</v>
      </c>
      <c r="C239" s="9" t="s">
        <v>168</v>
      </c>
      <c r="D239" s="1" t="s">
        <v>164</v>
      </c>
      <c r="E239" s="1" t="s">
        <v>226</v>
      </c>
      <c r="F239" s="6" t="s">
        <v>356</v>
      </c>
      <c r="G239" s="14">
        <v>0</v>
      </c>
      <c r="H239" s="14">
        <v>0</v>
      </c>
      <c r="I239" s="14">
        <v>0</v>
      </c>
      <c r="J239" s="14">
        <v>0</v>
      </c>
      <c r="K239" s="14">
        <v>0</v>
      </c>
      <c r="L239" s="14">
        <v>0</v>
      </c>
      <c r="M239" s="14">
        <v>0</v>
      </c>
      <c r="N239" s="14">
        <v>0</v>
      </c>
      <c r="O239" s="14">
        <v>0</v>
      </c>
      <c r="P239" s="14">
        <v>0</v>
      </c>
      <c r="Q239" s="14">
        <v>0</v>
      </c>
      <c r="R239" s="14">
        <v>0</v>
      </c>
      <c r="S239" s="14">
        <v>0</v>
      </c>
      <c r="T239" s="14">
        <v>0</v>
      </c>
      <c r="U239" s="14">
        <v>0</v>
      </c>
      <c r="V239" s="14">
        <v>0</v>
      </c>
      <c r="W239" s="14">
        <v>0</v>
      </c>
      <c r="X239" s="14">
        <v>0</v>
      </c>
      <c r="Y239" s="14">
        <v>0</v>
      </c>
      <c r="Z239" s="14">
        <v>0</v>
      </c>
      <c r="AA239" s="14">
        <v>0</v>
      </c>
      <c r="AB239" s="14">
        <v>0</v>
      </c>
      <c r="AC239" s="14">
        <v>0</v>
      </c>
      <c r="AD239" s="14">
        <v>0</v>
      </c>
      <c r="AE239" s="14">
        <v>0</v>
      </c>
      <c r="AF239" s="14">
        <v>0</v>
      </c>
      <c r="AG239" s="14">
        <v>0</v>
      </c>
      <c r="AH239" s="10"/>
      <c r="AO239" s="1"/>
    </row>
    <row r="240" spans="1:41" s="9" customFormat="1" ht="15" customHeight="1" x14ac:dyDescent="0.3">
      <c r="A240" s="1" t="s">
        <v>227</v>
      </c>
      <c r="B240" s="3" t="s">
        <v>103</v>
      </c>
      <c r="C240" s="1" t="s">
        <v>160</v>
      </c>
      <c r="D240" s="1" t="s">
        <v>161</v>
      </c>
      <c r="E240" s="1" t="s">
        <v>228</v>
      </c>
      <c r="F240" s="6" t="s">
        <v>356</v>
      </c>
      <c r="G240" s="14">
        <v>119055.54</v>
      </c>
      <c r="H240" s="14">
        <v>0</v>
      </c>
      <c r="I240" s="14">
        <v>93510</v>
      </c>
      <c r="J240" s="14">
        <v>0</v>
      </c>
      <c r="K240" s="14">
        <v>0</v>
      </c>
      <c r="L240" s="14">
        <v>0</v>
      </c>
      <c r="M240" s="14">
        <v>0</v>
      </c>
      <c r="N240" s="14">
        <v>0</v>
      </c>
      <c r="O240" s="14">
        <v>0</v>
      </c>
      <c r="P240" s="14">
        <v>0</v>
      </c>
      <c r="Q240" s="14">
        <v>0</v>
      </c>
      <c r="R240" s="14">
        <v>0</v>
      </c>
      <c r="S240" s="14">
        <v>0</v>
      </c>
      <c r="T240" s="14">
        <v>0</v>
      </c>
      <c r="U240" s="14">
        <v>0</v>
      </c>
      <c r="V240" s="14">
        <v>0</v>
      </c>
      <c r="W240" s="14">
        <v>0</v>
      </c>
      <c r="X240" s="14">
        <v>0</v>
      </c>
      <c r="Y240" s="14">
        <v>0</v>
      </c>
      <c r="Z240" s="14">
        <v>0</v>
      </c>
      <c r="AA240" s="14">
        <v>1604</v>
      </c>
      <c r="AB240" s="14">
        <v>23941.54</v>
      </c>
      <c r="AC240" s="14">
        <v>0</v>
      </c>
      <c r="AD240" s="14">
        <v>0</v>
      </c>
      <c r="AE240" s="14">
        <v>0</v>
      </c>
      <c r="AF240" s="14">
        <v>0</v>
      </c>
      <c r="AG240" s="14">
        <v>0</v>
      </c>
      <c r="AH240" s="10"/>
      <c r="AO240" s="1"/>
    </row>
    <row r="241" spans="1:41" s="9" customFormat="1" ht="15" customHeight="1" x14ac:dyDescent="0.3">
      <c r="A241" s="1" t="s">
        <v>229</v>
      </c>
      <c r="B241" s="3" t="s">
        <v>103</v>
      </c>
      <c r="C241" s="1" t="s">
        <v>160</v>
      </c>
      <c r="D241" s="1" t="s">
        <v>161</v>
      </c>
      <c r="E241" s="1" t="s">
        <v>230</v>
      </c>
      <c r="F241" s="6" t="s">
        <v>356</v>
      </c>
      <c r="G241" s="14">
        <v>7047</v>
      </c>
      <c r="H241" s="14">
        <v>0</v>
      </c>
      <c r="I241" s="14">
        <v>4649</v>
      </c>
      <c r="J241" s="14">
        <v>0</v>
      </c>
      <c r="K241" s="14">
        <v>0</v>
      </c>
      <c r="L241" s="14">
        <v>0</v>
      </c>
      <c r="M241" s="14">
        <v>0</v>
      </c>
      <c r="N241" s="14">
        <v>0</v>
      </c>
      <c r="O241" s="14">
        <v>0</v>
      </c>
      <c r="P241" s="14">
        <v>0</v>
      </c>
      <c r="Q241" s="14">
        <v>0</v>
      </c>
      <c r="R241" s="14">
        <v>0</v>
      </c>
      <c r="S241" s="14">
        <v>0</v>
      </c>
      <c r="T241" s="14">
        <v>0</v>
      </c>
      <c r="U241" s="14">
        <v>0</v>
      </c>
      <c r="V241" s="14">
        <v>0</v>
      </c>
      <c r="W241" s="14">
        <v>0</v>
      </c>
      <c r="X241" s="14">
        <v>0</v>
      </c>
      <c r="Y241" s="14">
        <v>0</v>
      </c>
      <c r="Z241" s="14">
        <v>0</v>
      </c>
      <c r="AA241" s="14">
        <v>0</v>
      </c>
      <c r="AB241" s="14">
        <v>2398</v>
      </c>
      <c r="AC241" s="14">
        <v>0</v>
      </c>
      <c r="AD241" s="14">
        <v>0</v>
      </c>
      <c r="AE241" s="14">
        <v>0</v>
      </c>
      <c r="AF241" s="14">
        <v>0</v>
      </c>
      <c r="AG241" s="14">
        <v>0</v>
      </c>
      <c r="AH241" s="10"/>
      <c r="AO241" s="1"/>
    </row>
    <row r="242" spans="1:41" ht="14.5" x14ac:dyDescent="0.35"/>
    <row r="243" spans="1:41" s="7" customFormat="1" ht="15" customHeight="1" x14ac:dyDescent="0.3">
      <c r="A243" s="8" t="s">
        <v>52</v>
      </c>
      <c r="E243" s="18" t="s">
        <v>96</v>
      </c>
    </row>
    <row r="244" spans="1:41" s="9" customFormat="1" ht="15" customHeight="1" x14ac:dyDescent="0.3">
      <c r="A244" s="12" t="s">
        <v>339</v>
      </c>
    </row>
    <row r="245" spans="1:41" s="9" customFormat="1" ht="15" customHeight="1" x14ac:dyDescent="0.3">
      <c r="A245" s="2" t="s">
        <v>156</v>
      </c>
      <c r="B245" s="2" t="s">
        <v>97</v>
      </c>
      <c r="C245" s="2" t="s">
        <v>157</v>
      </c>
      <c r="D245" s="2" t="s">
        <v>158</v>
      </c>
      <c r="E245" s="2" t="s">
        <v>159</v>
      </c>
      <c r="F245" s="2" t="s">
        <v>98</v>
      </c>
      <c r="G245" s="15" t="s">
        <v>116</v>
      </c>
      <c r="H245" s="15" t="s">
        <v>117</v>
      </c>
      <c r="I245" s="15" t="s">
        <v>118</v>
      </c>
      <c r="J245" s="15" t="s">
        <v>119</v>
      </c>
      <c r="K245" s="15" t="s">
        <v>120</v>
      </c>
      <c r="L245" s="15" t="s">
        <v>121</v>
      </c>
      <c r="M245" s="15" t="s">
        <v>122</v>
      </c>
      <c r="N245" s="15" t="s">
        <v>123</v>
      </c>
      <c r="O245" s="15" t="s">
        <v>124</v>
      </c>
      <c r="P245" s="15" t="s">
        <v>125</v>
      </c>
      <c r="Q245" s="15" t="s">
        <v>126</v>
      </c>
      <c r="R245" s="15" t="s">
        <v>127</v>
      </c>
      <c r="S245" s="15" t="s">
        <v>128</v>
      </c>
      <c r="T245" s="15" t="s">
        <v>129</v>
      </c>
      <c r="U245" s="15" t="s">
        <v>130</v>
      </c>
      <c r="V245" s="15" t="s">
        <v>131</v>
      </c>
      <c r="W245" s="15" t="s">
        <v>132</v>
      </c>
      <c r="X245" s="15" t="s">
        <v>133</v>
      </c>
      <c r="Y245" s="15" t="s">
        <v>134</v>
      </c>
      <c r="Z245" s="15" t="s">
        <v>135</v>
      </c>
      <c r="AA245" s="15" t="s">
        <v>136</v>
      </c>
      <c r="AB245" s="15" t="s">
        <v>137</v>
      </c>
      <c r="AC245" s="15" t="s">
        <v>138</v>
      </c>
      <c r="AD245" s="15" t="s">
        <v>139</v>
      </c>
      <c r="AE245" s="15" t="s">
        <v>140</v>
      </c>
      <c r="AF245" s="15" t="s">
        <v>141</v>
      </c>
      <c r="AG245" s="15" t="s">
        <v>142</v>
      </c>
      <c r="AO245" s="1"/>
    </row>
    <row r="246" spans="1:41" s="9" customFormat="1" ht="15" customHeight="1" x14ac:dyDescent="0.3">
      <c r="A246" s="1" t="s">
        <v>231</v>
      </c>
      <c r="B246" s="1" t="s">
        <v>104</v>
      </c>
      <c r="C246" s="1" t="s">
        <v>160</v>
      </c>
      <c r="D246" s="1" t="s">
        <v>161</v>
      </c>
      <c r="E246" s="1" t="s">
        <v>232</v>
      </c>
      <c r="F246" s="6" t="s">
        <v>101</v>
      </c>
      <c r="G246" s="14">
        <v>1975121</v>
      </c>
      <c r="H246" s="14">
        <v>429800</v>
      </c>
      <c r="I246" s="14">
        <v>27200</v>
      </c>
      <c r="J246" s="14">
        <v>0</v>
      </c>
      <c r="K246" s="14">
        <v>0</v>
      </c>
      <c r="L246" s="14">
        <v>0</v>
      </c>
      <c r="M246" s="14">
        <v>17850</v>
      </c>
      <c r="N246" s="14">
        <v>0</v>
      </c>
      <c r="O246" s="14">
        <v>0</v>
      </c>
      <c r="P246" s="14">
        <v>0</v>
      </c>
      <c r="Q246" s="14">
        <v>123396</v>
      </c>
      <c r="R246" s="14">
        <v>137175</v>
      </c>
      <c r="S246" s="14">
        <v>39300</v>
      </c>
      <c r="T246" s="14">
        <v>56800</v>
      </c>
      <c r="U246" s="14">
        <v>20000</v>
      </c>
      <c r="V246" s="14">
        <v>35250</v>
      </c>
      <c r="W246" s="14">
        <v>61275</v>
      </c>
      <c r="X246" s="14">
        <v>96450</v>
      </c>
      <c r="Y246" s="14">
        <v>45675</v>
      </c>
      <c r="Z246" s="14">
        <v>29775</v>
      </c>
      <c r="AA246" s="14">
        <v>244600</v>
      </c>
      <c r="AB246" s="14">
        <v>29100</v>
      </c>
      <c r="AC246" s="14">
        <v>237150</v>
      </c>
      <c r="AD246" s="14">
        <v>78750</v>
      </c>
      <c r="AE246" s="14">
        <v>0</v>
      </c>
      <c r="AF246" s="14">
        <v>41400</v>
      </c>
      <c r="AG246" s="14">
        <v>224175</v>
      </c>
      <c r="AH246" s="10"/>
      <c r="AO246" s="1"/>
    </row>
    <row r="247" spans="1:41" s="9" customFormat="1" ht="15" customHeight="1" x14ac:dyDescent="0.3">
      <c r="A247" s="1" t="s">
        <v>237</v>
      </c>
      <c r="B247" s="1" t="s">
        <v>104</v>
      </c>
      <c r="C247" s="1" t="s">
        <v>160</v>
      </c>
      <c r="D247" s="1" t="s">
        <v>161</v>
      </c>
      <c r="E247" s="1" t="s">
        <v>238</v>
      </c>
      <c r="F247" s="6" t="s">
        <v>101</v>
      </c>
      <c r="G247" s="14">
        <v>1902006</v>
      </c>
      <c r="H247" s="14">
        <v>0</v>
      </c>
      <c r="I247" s="14">
        <v>817540</v>
      </c>
      <c r="J247" s="14">
        <v>0</v>
      </c>
      <c r="K247" s="14">
        <v>0</v>
      </c>
      <c r="L247" s="14">
        <v>0</v>
      </c>
      <c r="M247" s="14">
        <v>0</v>
      </c>
      <c r="N247" s="14">
        <v>0</v>
      </c>
      <c r="O247" s="14">
        <v>0</v>
      </c>
      <c r="P247" s="14">
        <v>0</v>
      </c>
      <c r="Q247" s="14">
        <v>523856</v>
      </c>
      <c r="R247" s="14">
        <v>0</v>
      </c>
      <c r="S247" s="14">
        <v>0</v>
      </c>
      <c r="T247" s="14">
        <v>0</v>
      </c>
      <c r="U247" s="14">
        <v>0</v>
      </c>
      <c r="V247" s="14">
        <v>0</v>
      </c>
      <c r="W247" s="14">
        <v>86190</v>
      </c>
      <c r="X247" s="14">
        <v>0</v>
      </c>
      <c r="Y247" s="14">
        <v>0</v>
      </c>
      <c r="Z247" s="14">
        <v>0</v>
      </c>
      <c r="AA247" s="14">
        <v>49955</v>
      </c>
      <c r="AB247" s="14">
        <v>0</v>
      </c>
      <c r="AC247" s="14">
        <v>0</v>
      </c>
      <c r="AD247" s="14">
        <v>318775</v>
      </c>
      <c r="AE247" s="14">
        <v>22815</v>
      </c>
      <c r="AF247" s="14">
        <v>82875</v>
      </c>
      <c r="AG247" s="14">
        <v>0</v>
      </c>
      <c r="AH247" s="10"/>
      <c r="AO247" s="1"/>
    </row>
    <row r="248" spans="1:41" s="9" customFormat="1" ht="15" customHeight="1" x14ac:dyDescent="0.3">
      <c r="A248" s="1"/>
      <c r="B248" s="1"/>
      <c r="C248" s="1"/>
      <c r="D248" s="1"/>
      <c r="E248" s="1"/>
      <c r="F248" s="6"/>
      <c r="AO248" s="1"/>
    </row>
    <row r="249" spans="1:41" s="9" customFormat="1" ht="15" customHeight="1" x14ac:dyDescent="0.3">
      <c r="A249" s="12" t="s">
        <v>340</v>
      </c>
    </row>
    <row r="250" spans="1:41" s="9" customFormat="1" ht="15" customHeight="1" x14ac:dyDescent="0.3">
      <c r="A250" s="2" t="s">
        <v>156</v>
      </c>
      <c r="B250" s="2" t="s">
        <v>97</v>
      </c>
      <c r="C250" s="2" t="s">
        <v>157</v>
      </c>
      <c r="D250" s="2" t="s">
        <v>158</v>
      </c>
      <c r="E250" s="2" t="s">
        <v>159</v>
      </c>
      <c r="F250" s="2" t="s">
        <v>98</v>
      </c>
      <c r="G250" s="15" t="s">
        <v>116</v>
      </c>
      <c r="H250" s="15" t="s">
        <v>117</v>
      </c>
      <c r="I250" s="15" t="s">
        <v>118</v>
      </c>
      <c r="J250" s="15" t="s">
        <v>119</v>
      </c>
      <c r="K250" s="15" t="s">
        <v>120</v>
      </c>
      <c r="L250" s="15" t="s">
        <v>121</v>
      </c>
      <c r="M250" s="15" t="s">
        <v>122</v>
      </c>
      <c r="N250" s="15" t="s">
        <v>123</v>
      </c>
      <c r="O250" s="15" t="s">
        <v>124</v>
      </c>
      <c r="P250" s="15" t="s">
        <v>125</v>
      </c>
      <c r="Q250" s="15" t="s">
        <v>126</v>
      </c>
      <c r="R250" s="15" t="s">
        <v>127</v>
      </c>
      <c r="S250" s="15" t="s">
        <v>128</v>
      </c>
      <c r="T250" s="15" t="s">
        <v>129</v>
      </c>
      <c r="U250" s="15" t="s">
        <v>130</v>
      </c>
      <c r="V250" s="15" t="s">
        <v>131</v>
      </c>
      <c r="W250" s="15" t="s">
        <v>132</v>
      </c>
      <c r="X250" s="15" t="s">
        <v>133</v>
      </c>
      <c r="Y250" s="15" t="s">
        <v>134</v>
      </c>
      <c r="Z250" s="15" t="s">
        <v>135</v>
      </c>
      <c r="AA250" s="15" t="s">
        <v>136</v>
      </c>
      <c r="AB250" s="15" t="s">
        <v>137</v>
      </c>
      <c r="AC250" s="15" t="s">
        <v>138</v>
      </c>
      <c r="AD250" s="15" t="s">
        <v>139</v>
      </c>
      <c r="AE250" s="15" t="s">
        <v>140</v>
      </c>
      <c r="AF250" s="15" t="s">
        <v>141</v>
      </c>
      <c r="AG250" s="15" t="s">
        <v>142</v>
      </c>
      <c r="AO250" s="1"/>
    </row>
    <row r="251" spans="1:41" s="9" customFormat="1" ht="15" customHeight="1" x14ac:dyDescent="0.3">
      <c r="A251" s="1" t="s">
        <v>231</v>
      </c>
      <c r="B251" s="1" t="s">
        <v>104</v>
      </c>
      <c r="C251" s="1" t="s">
        <v>160</v>
      </c>
      <c r="D251" s="1" t="s">
        <v>161</v>
      </c>
      <c r="E251" s="1" t="s">
        <v>232</v>
      </c>
      <c r="F251" s="6" t="s">
        <v>101</v>
      </c>
      <c r="G251" s="14">
        <v>12461871</v>
      </c>
      <c r="H251" s="14">
        <v>1924800</v>
      </c>
      <c r="I251" s="14">
        <v>418000</v>
      </c>
      <c r="J251" s="14">
        <v>0</v>
      </c>
      <c r="K251" s="14">
        <v>251040</v>
      </c>
      <c r="L251" s="14">
        <v>0</v>
      </c>
      <c r="M251" s="14">
        <v>0</v>
      </c>
      <c r="N251" s="14">
        <v>0</v>
      </c>
      <c r="O251" s="14">
        <v>0</v>
      </c>
      <c r="P251" s="14">
        <v>0</v>
      </c>
      <c r="Q251" s="14">
        <v>7000</v>
      </c>
      <c r="R251" s="14">
        <v>296880</v>
      </c>
      <c r="S251" s="14">
        <v>261150</v>
      </c>
      <c r="T251" s="14">
        <v>1003550</v>
      </c>
      <c r="U251" s="14">
        <v>86500</v>
      </c>
      <c r="V251" s="14">
        <v>0</v>
      </c>
      <c r="W251" s="14">
        <v>0</v>
      </c>
      <c r="X251" s="14">
        <v>92200</v>
      </c>
      <c r="Y251" s="14">
        <v>60880</v>
      </c>
      <c r="Z251" s="14">
        <v>435080</v>
      </c>
      <c r="AA251" s="14">
        <v>462425</v>
      </c>
      <c r="AB251" s="14">
        <v>913740</v>
      </c>
      <c r="AC251" s="14">
        <v>4893156</v>
      </c>
      <c r="AD251" s="14">
        <v>169000</v>
      </c>
      <c r="AE251" s="14">
        <v>0</v>
      </c>
      <c r="AF251" s="14">
        <v>1035670</v>
      </c>
      <c r="AG251" s="14">
        <v>150800</v>
      </c>
      <c r="AH251" s="10"/>
      <c r="AO251" s="1"/>
    </row>
    <row r="252" spans="1:41" s="9" customFormat="1" ht="15" customHeight="1" x14ac:dyDescent="0.3">
      <c r="A252" s="1" t="s">
        <v>237</v>
      </c>
      <c r="B252" s="1" t="s">
        <v>104</v>
      </c>
      <c r="C252" s="1" t="s">
        <v>160</v>
      </c>
      <c r="D252" s="1" t="s">
        <v>161</v>
      </c>
      <c r="E252" s="1" t="s">
        <v>238</v>
      </c>
      <c r="F252" s="6" t="s">
        <v>101</v>
      </c>
      <c r="G252" s="14">
        <v>5953005</v>
      </c>
      <c r="H252" s="14">
        <v>0</v>
      </c>
      <c r="I252" s="14">
        <v>2455380</v>
      </c>
      <c r="J252" s="14">
        <v>0</v>
      </c>
      <c r="K252" s="14">
        <v>0</v>
      </c>
      <c r="L252" s="14">
        <v>0</v>
      </c>
      <c r="M252" s="14">
        <v>0</v>
      </c>
      <c r="N252" s="14">
        <v>0</v>
      </c>
      <c r="O252" s="14">
        <v>0</v>
      </c>
      <c r="P252" s="14">
        <v>0</v>
      </c>
      <c r="Q252" s="14">
        <v>2657665</v>
      </c>
      <c r="R252" s="14">
        <v>0</v>
      </c>
      <c r="S252" s="14">
        <v>0</v>
      </c>
      <c r="T252" s="14">
        <v>0</v>
      </c>
      <c r="U252" s="14">
        <v>0</v>
      </c>
      <c r="V252" s="14">
        <v>0</v>
      </c>
      <c r="W252" s="14">
        <v>22295</v>
      </c>
      <c r="X252" s="14">
        <v>0</v>
      </c>
      <c r="Y252" s="14">
        <v>0</v>
      </c>
      <c r="Z252" s="14">
        <v>0</v>
      </c>
      <c r="AA252" s="14">
        <v>146055</v>
      </c>
      <c r="AB252" s="14">
        <v>0</v>
      </c>
      <c r="AC252" s="14">
        <v>0</v>
      </c>
      <c r="AD252" s="14">
        <v>380750</v>
      </c>
      <c r="AE252" s="14">
        <v>23870</v>
      </c>
      <c r="AF252" s="14">
        <v>266990</v>
      </c>
      <c r="AG252" s="14">
        <v>0</v>
      </c>
      <c r="AH252" s="10"/>
      <c r="AO252" s="1"/>
    </row>
    <row r="253" spans="1:41" s="9" customFormat="1" ht="15" customHeight="1" x14ac:dyDescent="0.3">
      <c r="A253" s="1"/>
      <c r="B253" s="1"/>
      <c r="C253" s="1"/>
      <c r="D253" s="1"/>
      <c r="E253" s="1"/>
      <c r="F253" s="6"/>
      <c r="AO253" s="1"/>
    </row>
    <row r="254" spans="1:41" s="9" customFormat="1" ht="15" customHeight="1" x14ac:dyDescent="0.3">
      <c r="A254" s="12" t="s">
        <v>341</v>
      </c>
    </row>
    <row r="255" spans="1:41" s="9" customFormat="1" ht="15" customHeight="1" x14ac:dyDescent="0.3">
      <c r="A255" s="2" t="s">
        <v>156</v>
      </c>
      <c r="B255" s="2" t="s">
        <v>97</v>
      </c>
      <c r="C255" s="2" t="s">
        <v>157</v>
      </c>
      <c r="D255" s="2" t="s">
        <v>158</v>
      </c>
      <c r="E255" s="2" t="s">
        <v>159</v>
      </c>
      <c r="F255" s="2" t="s">
        <v>98</v>
      </c>
      <c r="G255" s="15" t="s">
        <v>116</v>
      </c>
      <c r="H255" s="15" t="s">
        <v>117</v>
      </c>
      <c r="I255" s="15" t="s">
        <v>118</v>
      </c>
      <c r="J255" s="15" t="s">
        <v>119</v>
      </c>
      <c r="K255" s="15" t="s">
        <v>120</v>
      </c>
      <c r="L255" s="15" t="s">
        <v>121</v>
      </c>
      <c r="M255" s="15" t="s">
        <v>122</v>
      </c>
      <c r="N255" s="15" t="s">
        <v>123</v>
      </c>
      <c r="O255" s="15" t="s">
        <v>124</v>
      </c>
      <c r="P255" s="15" t="s">
        <v>125</v>
      </c>
      <c r="Q255" s="15" t="s">
        <v>126</v>
      </c>
      <c r="R255" s="15" t="s">
        <v>127</v>
      </c>
      <c r="S255" s="15" t="s">
        <v>128</v>
      </c>
      <c r="T255" s="15" t="s">
        <v>129</v>
      </c>
      <c r="U255" s="15" t="s">
        <v>130</v>
      </c>
      <c r="V255" s="15" t="s">
        <v>131</v>
      </c>
      <c r="W255" s="15" t="s">
        <v>132</v>
      </c>
      <c r="X255" s="15" t="s">
        <v>133</v>
      </c>
      <c r="Y255" s="15" t="s">
        <v>134</v>
      </c>
      <c r="Z255" s="15" t="s">
        <v>135</v>
      </c>
      <c r="AA255" s="15" t="s">
        <v>136</v>
      </c>
      <c r="AB255" s="15" t="s">
        <v>137</v>
      </c>
      <c r="AC255" s="15" t="s">
        <v>138</v>
      </c>
      <c r="AD255" s="15" t="s">
        <v>139</v>
      </c>
      <c r="AE255" s="15" t="s">
        <v>140</v>
      </c>
      <c r="AF255" s="15" t="s">
        <v>141</v>
      </c>
      <c r="AG255" s="15" t="s">
        <v>142</v>
      </c>
      <c r="AO255" s="1"/>
    </row>
    <row r="256" spans="1:41" s="9" customFormat="1" ht="15" customHeight="1" x14ac:dyDescent="0.3">
      <c r="A256" s="1" t="s">
        <v>231</v>
      </c>
      <c r="B256" s="1" t="s">
        <v>104</v>
      </c>
      <c r="C256" s="1" t="s">
        <v>160</v>
      </c>
      <c r="D256" s="1" t="s">
        <v>161</v>
      </c>
      <c r="E256" s="1" t="s">
        <v>232</v>
      </c>
      <c r="F256" s="6" t="s">
        <v>101</v>
      </c>
      <c r="G256" s="14">
        <v>1020745</v>
      </c>
      <c r="H256" s="14">
        <v>0</v>
      </c>
      <c r="I256" s="14">
        <v>250000</v>
      </c>
      <c r="J256" s="14">
        <v>0</v>
      </c>
      <c r="K256" s="14">
        <v>0</v>
      </c>
      <c r="L256" s="14">
        <v>0</v>
      </c>
      <c r="M256" s="14">
        <v>0</v>
      </c>
      <c r="N256" s="14">
        <v>34860</v>
      </c>
      <c r="O256" s="14">
        <v>0</v>
      </c>
      <c r="P256" s="14">
        <v>0</v>
      </c>
      <c r="Q256" s="14">
        <v>0</v>
      </c>
      <c r="R256" s="14">
        <v>0</v>
      </c>
      <c r="S256" s="14">
        <v>0</v>
      </c>
      <c r="T256" s="14">
        <v>0</v>
      </c>
      <c r="U256" s="14">
        <v>0</v>
      </c>
      <c r="V256" s="14">
        <v>0</v>
      </c>
      <c r="W256" s="14">
        <v>0</v>
      </c>
      <c r="X256" s="14">
        <v>100000</v>
      </c>
      <c r="Y256" s="14">
        <v>100000</v>
      </c>
      <c r="Z256" s="14">
        <v>0</v>
      </c>
      <c r="AA256" s="14">
        <v>298985</v>
      </c>
      <c r="AB256" s="14">
        <v>136900</v>
      </c>
      <c r="AC256" s="14">
        <v>0</v>
      </c>
      <c r="AD256" s="14">
        <v>0</v>
      </c>
      <c r="AE256" s="14">
        <v>0</v>
      </c>
      <c r="AF256" s="14">
        <v>0</v>
      </c>
      <c r="AG256" s="14">
        <v>100000</v>
      </c>
      <c r="AH256" s="10"/>
      <c r="AO256" s="1"/>
    </row>
    <row r="257" spans="1:41" s="9" customFormat="1" ht="15" customHeight="1" x14ac:dyDescent="0.3">
      <c r="A257" s="1" t="s">
        <v>237</v>
      </c>
      <c r="B257" s="1" t="s">
        <v>104</v>
      </c>
      <c r="C257" s="1" t="s">
        <v>160</v>
      </c>
      <c r="D257" s="1" t="s">
        <v>161</v>
      </c>
      <c r="E257" s="1" t="s">
        <v>238</v>
      </c>
      <c r="F257" s="6" t="s">
        <v>101</v>
      </c>
      <c r="G257" s="14">
        <v>1411310.5</v>
      </c>
      <c r="H257" s="14">
        <v>0</v>
      </c>
      <c r="I257" s="14">
        <v>1095700</v>
      </c>
      <c r="J257" s="14">
        <v>0</v>
      </c>
      <c r="K257" s="14">
        <v>0</v>
      </c>
      <c r="L257" s="14">
        <v>0</v>
      </c>
      <c r="M257" s="14">
        <v>0</v>
      </c>
      <c r="N257" s="14">
        <v>0</v>
      </c>
      <c r="O257" s="14">
        <v>0</v>
      </c>
      <c r="P257" s="14">
        <v>0</v>
      </c>
      <c r="Q257" s="14">
        <v>177910.5</v>
      </c>
      <c r="R257" s="14">
        <v>0</v>
      </c>
      <c r="S257" s="14">
        <v>0</v>
      </c>
      <c r="T257" s="14">
        <v>0</v>
      </c>
      <c r="U257" s="14">
        <v>0</v>
      </c>
      <c r="V257" s="14">
        <v>0</v>
      </c>
      <c r="W257" s="14">
        <v>0</v>
      </c>
      <c r="X257" s="14">
        <v>0</v>
      </c>
      <c r="Y257" s="14">
        <v>0</v>
      </c>
      <c r="Z257" s="14">
        <v>0</v>
      </c>
      <c r="AA257" s="14">
        <v>0</v>
      </c>
      <c r="AB257" s="14">
        <v>0</v>
      </c>
      <c r="AC257" s="14">
        <v>0</v>
      </c>
      <c r="AD257" s="14">
        <v>137700</v>
      </c>
      <c r="AE257" s="14">
        <v>0</v>
      </c>
      <c r="AF257" s="14">
        <v>0</v>
      </c>
      <c r="AG257" s="14">
        <v>0</v>
      </c>
      <c r="AH257" s="10"/>
      <c r="AO257" s="1"/>
    </row>
    <row r="258" spans="1:41" ht="14.5" x14ac:dyDescent="0.35"/>
    <row r="259" spans="1:41" s="9" customFormat="1" ht="15" customHeight="1" x14ac:dyDescent="0.3">
      <c r="A259" s="12" t="s">
        <v>342</v>
      </c>
    </row>
    <row r="260" spans="1:41" s="9" customFormat="1" ht="15" customHeight="1" x14ac:dyDescent="0.3">
      <c r="A260" s="2" t="s">
        <v>156</v>
      </c>
      <c r="B260" s="2" t="s">
        <v>97</v>
      </c>
      <c r="C260" s="2" t="s">
        <v>157</v>
      </c>
      <c r="D260" s="2" t="s">
        <v>158</v>
      </c>
      <c r="E260" s="2" t="s">
        <v>159</v>
      </c>
      <c r="F260" s="2" t="s">
        <v>98</v>
      </c>
      <c r="G260" s="15" t="s">
        <v>116</v>
      </c>
      <c r="H260" s="15" t="s">
        <v>117</v>
      </c>
      <c r="I260" s="15" t="s">
        <v>118</v>
      </c>
      <c r="J260" s="15" t="s">
        <v>119</v>
      </c>
      <c r="K260" s="15" t="s">
        <v>120</v>
      </c>
      <c r="L260" s="15" t="s">
        <v>121</v>
      </c>
      <c r="M260" s="15" t="s">
        <v>122</v>
      </c>
      <c r="N260" s="15" t="s">
        <v>123</v>
      </c>
      <c r="O260" s="15" t="s">
        <v>124</v>
      </c>
      <c r="P260" s="15" t="s">
        <v>125</v>
      </c>
      <c r="Q260" s="15" t="s">
        <v>126</v>
      </c>
      <c r="R260" s="15" t="s">
        <v>127</v>
      </c>
      <c r="S260" s="15" t="s">
        <v>128</v>
      </c>
      <c r="T260" s="15" t="s">
        <v>129</v>
      </c>
      <c r="U260" s="15" t="s">
        <v>130</v>
      </c>
      <c r="V260" s="15" t="s">
        <v>131</v>
      </c>
      <c r="W260" s="15" t="s">
        <v>132</v>
      </c>
      <c r="X260" s="15" t="s">
        <v>133</v>
      </c>
      <c r="Y260" s="15" t="s">
        <v>134</v>
      </c>
      <c r="Z260" s="15" t="s">
        <v>135</v>
      </c>
      <c r="AA260" s="15" t="s">
        <v>136</v>
      </c>
      <c r="AB260" s="15" t="s">
        <v>137</v>
      </c>
      <c r="AC260" s="15" t="s">
        <v>138</v>
      </c>
      <c r="AD260" s="15" t="s">
        <v>139</v>
      </c>
      <c r="AE260" s="15" t="s">
        <v>140</v>
      </c>
      <c r="AF260" s="15" t="s">
        <v>141</v>
      </c>
      <c r="AG260" s="15" t="s">
        <v>142</v>
      </c>
      <c r="AO260" s="1"/>
    </row>
    <row r="261" spans="1:41" s="9" customFormat="1" ht="15" customHeight="1" x14ac:dyDescent="0.3">
      <c r="A261" s="1" t="s">
        <v>231</v>
      </c>
      <c r="B261" s="1" t="s">
        <v>104</v>
      </c>
      <c r="C261" s="1" t="s">
        <v>160</v>
      </c>
      <c r="D261" s="1" t="s">
        <v>161</v>
      </c>
      <c r="E261" s="1" t="s">
        <v>232</v>
      </c>
      <c r="F261" s="6" t="s">
        <v>109</v>
      </c>
      <c r="G261" s="14">
        <v>74</v>
      </c>
      <c r="H261" s="14">
        <v>10</v>
      </c>
      <c r="I261" s="14">
        <v>1</v>
      </c>
      <c r="J261" s="14">
        <v>0</v>
      </c>
      <c r="K261" s="14">
        <v>0</v>
      </c>
      <c r="L261" s="14">
        <v>0</v>
      </c>
      <c r="M261" s="14">
        <v>1</v>
      </c>
      <c r="N261" s="14">
        <v>0</v>
      </c>
      <c r="O261" s="14">
        <v>0</v>
      </c>
      <c r="P261" s="14">
        <v>0</v>
      </c>
      <c r="Q261" s="14">
        <v>5</v>
      </c>
      <c r="R261" s="14">
        <v>7</v>
      </c>
      <c r="S261" s="14">
        <v>1</v>
      </c>
      <c r="T261" s="14">
        <v>3</v>
      </c>
      <c r="U261" s="14">
        <v>1</v>
      </c>
      <c r="V261" s="14">
        <v>1</v>
      </c>
      <c r="W261" s="14">
        <v>2</v>
      </c>
      <c r="X261" s="14">
        <v>3</v>
      </c>
      <c r="Y261" s="14">
        <v>2</v>
      </c>
      <c r="Z261" s="14">
        <v>1</v>
      </c>
      <c r="AA261" s="14">
        <v>10</v>
      </c>
      <c r="AB261" s="14">
        <v>1</v>
      </c>
      <c r="AC261" s="14">
        <v>6</v>
      </c>
      <c r="AD261" s="14">
        <v>3</v>
      </c>
      <c r="AE261" s="14">
        <v>0</v>
      </c>
      <c r="AF261" s="14">
        <v>3</v>
      </c>
      <c r="AG261" s="14">
        <v>13</v>
      </c>
      <c r="AH261" s="10"/>
      <c r="AO261" s="1"/>
    </row>
    <row r="262" spans="1:41" s="9" customFormat="1" ht="15" customHeight="1" x14ac:dyDescent="0.3">
      <c r="A262" s="1" t="s">
        <v>237</v>
      </c>
      <c r="B262" s="1" t="s">
        <v>104</v>
      </c>
      <c r="C262" s="1" t="s">
        <v>160</v>
      </c>
      <c r="D262" s="1" t="s">
        <v>161</v>
      </c>
      <c r="E262" s="1" t="s">
        <v>238</v>
      </c>
      <c r="F262" s="6" t="s">
        <v>109</v>
      </c>
      <c r="G262" s="14">
        <v>76</v>
      </c>
      <c r="H262" s="14">
        <v>0</v>
      </c>
      <c r="I262" s="14">
        <v>25</v>
      </c>
      <c r="J262" s="14">
        <v>0</v>
      </c>
      <c r="K262" s="14">
        <v>0</v>
      </c>
      <c r="L262" s="14">
        <v>0</v>
      </c>
      <c r="M262" s="14">
        <v>0</v>
      </c>
      <c r="N262" s="14">
        <v>0</v>
      </c>
      <c r="O262" s="14">
        <v>0</v>
      </c>
      <c r="P262" s="14">
        <v>0</v>
      </c>
      <c r="Q262" s="14">
        <v>25</v>
      </c>
      <c r="R262" s="14">
        <v>0</v>
      </c>
      <c r="S262" s="14">
        <v>0</v>
      </c>
      <c r="T262" s="14">
        <v>0</v>
      </c>
      <c r="U262" s="14">
        <v>0</v>
      </c>
      <c r="V262" s="14">
        <v>0</v>
      </c>
      <c r="W262" s="14">
        <v>4</v>
      </c>
      <c r="X262" s="14">
        <v>0</v>
      </c>
      <c r="Y262" s="14">
        <v>0</v>
      </c>
      <c r="Z262" s="14">
        <v>0</v>
      </c>
      <c r="AA262" s="14">
        <v>2</v>
      </c>
      <c r="AB262" s="14">
        <v>0</v>
      </c>
      <c r="AC262" s="14">
        <v>0</v>
      </c>
      <c r="AD262" s="14">
        <v>15</v>
      </c>
      <c r="AE262" s="14">
        <v>1</v>
      </c>
      <c r="AF262" s="14">
        <v>4</v>
      </c>
      <c r="AG262" s="14">
        <v>0</v>
      </c>
      <c r="AH262" s="10"/>
      <c r="AO262" s="1"/>
    </row>
    <row r="263" spans="1:41" s="9" customFormat="1" ht="15" customHeight="1" x14ac:dyDescent="0.3">
      <c r="A263" s="1"/>
      <c r="B263" s="1"/>
      <c r="C263" s="1"/>
      <c r="D263" s="1"/>
      <c r="E263" s="1"/>
      <c r="F263" s="6"/>
      <c r="AO263" s="1"/>
    </row>
    <row r="264" spans="1:41" s="9" customFormat="1" ht="15" customHeight="1" x14ac:dyDescent="0.3">
      <c r="A264" s="12" t="s">
        <v>343</v>
      </c>
    </row>
    <row r="265" spans="1:41" s="9" customFormat="1" ht="15" customHeight="1" x14ac:dyDescent="0.3">
      <c r="A265" s="2" t="s">
        <v>156</v>
      </c>
      <c r="B265" s="2" t="s">
        <v>97</v>
      </c>
      <c r="C265" s="2" t="s">
        <v>157</v>
      </c>
      <c r="D265" s="2" t="s">
        <v>158</v>
      </c>
      <c r="E265" s="2" t="s">
        <v>159</v>
      </c>
      <c r="F265" s="2" t="s">
        <v>98</v>
      </c>
      <c r="G265" s="15" t="s">
        <v>116</v>
      </c>
      <c r="H265" s="15" t="s">
        <v>117</v>
      </c>
      <c r="I265" s="15" t="s">
        <v>118</v>
      </c>
      <c r="J265" s="15" t="s">
        <v>119</v>
      </c>
      <c r="K265" s="15" t="s">
        <v>120</v>
      </c>
      <c r="L265" s="15" t="s">
        <v>121</v>
      </c>
      <c r="M265" s="15" t="s">
        <v>122</v>
      </c>
      <c r="N265" s="15" t="s">
        <v>123</v>
      </c>
      <c r="O265" s="15" t="s">
        <v>124</v>
      </c>
      <c r="P265" s="15" t="s">
        <v>125</v>
      </c>
      <c r="Q265" s="15" t="s">
        <v>126</v>
      </c>
      <c r="R265" s="15" t="s">
        <v>127</v>
      </c>
      <c r="S265" s="15" t="s">
        <v>128</v>
      </c>
      <c r="T265" s="15" t="s">
        <v>129</v>
      </c>
      <c r="U265" s="15" t="s">
        <v>130</v>
      </c>
      <c r="V265" s="15" t="s">
        <v>131</v>
      </c>
      <c r="W265" s="15" t="s">
        <v>132</v>
      </c>
      <c r="X265" s="15" t="s">
        <v>133</v>
      </c>
      <c r="Y265" s="15" t="s">
        <v>134</v>
      </c>
      <c r="Z265" s="15" t="s">
        <v>135</v>
      </c>
      <c r="AA265" s="15" t="s">
        <v>136</v>
      </c>
      <c r="AB265" s="15" t="s">
        <v>137</v>
      </c>
      <c r="AC265" s="15" t="s">
        <v>138</v>
      </c>
      <c r="AD265" s="15" t="s">
        <v>139</v>
      </c>
      <c r="AE265" s="15" t="s">
        <v>140</v>
      </c>
      <c r="AF265" s="15" t="s">
        <v>141</v>
      </c>
      <c r="AG265" s="15" t="s">
        <v>142</v>
      </c>
      <c r="AO265" s="1"/>
    </row>
    <row r="266" spans="1:41" s="9" customFormat="1" ht="15" customHeight="1" x14ac:dyDescent="0.3">
      <c r="A266" s="1" t="s">
        <v>231</v>
      </c>
      <c r="B266" s="1" t="s">
        <v>104</v>
      </c>
      <c r="C266" s="1" t="s">
        <v>160</v>
      </c>
      <c r="D266" s="1" t="s">
        <v>161</v>
      </c>
      <c r="E266" s="1" t="s">
        <v>232</v>
      </c>
      <c r="F266" s="6" t="s">
        <v>109</v>
      </c>
      <c r="G266" s="14">
        <v>100</v>
      </c>
      <c r="H266" s="14">
        <v>12</v>
      </c>
      <c r="I266" s="14">
        <v>2</v>
      </c>
      <c r="J266" s="14">
        <v>0</v>
      </c>
      <c r="K266" s="14">
        <v>6</v>
      </c>
      <c r="L266" s="14">
        <v>0</v>
      </c>
      <c r="M266" s="14">
        <v>0</v>
      </c>
      <c r="N266" s="14">
        <v>0</v>
      </c>
      <c r="O266" s="14">
        <v>0</v>
      </c>
      <c r="P266" s="14">
        <v>0</v>
      </c>
      <c r="Q266" s="14">
        <v>1</v>
      </c>
      <c r="R266" s="14">
        <v>8</v>
      </c>
      <c r="S266" s="14">
        <v>3</v>
      </c>
      <c r="T266" s="14">
        <v>13</v>
      </c>
      <c r="U266" s="14">
        <v>2</v>
      </c>
      <c r="V266" s="14">
        <v>0</v>
      </c>
      <c r="W266" s="14">
        <v>0</v>
      </c>
      <c r="X266" s="14">
        <v>1</v>
      </c>
      <c r="Y266" s="14">
        <v>2</v>
      </c>
      <c r="Z266" s="14">
        <v>12</v>
      </c>
      <c r="AA266" s="14">
        <v>9</v>
      </c>
      <c r="AB266" s="14">
        <v>7</v>
      </c>
      <c r="AC266" s="14">
        <v>8</v>
      </c>
      <c r="AD266" s="14">
        <v>3</v>
      </c>
      <c r="AE266" s="14">
        <v>0</v>
      </c>
      <c r="AF266" s="14">
        <v>9</v>
      </c>
      <c r="AG266" s="14">
        <v>2</v>
      </c>
      <c r="AH266" s="10"/>
      <c r="AO266" s="1"/>
    </row>
    <row r="267" spans="1:41" s="9" customFormat="1" ht="15" customHeight="1" x14ac:dyDescent="0.3">
      <c r="A267" s="1" t="s">
        <v>237</v>
      </c>
      <c r="B267" s="1" t="s">
        <v>104</v>
      </c>
      <c r="C267" s="1" t="s">
        <v>160</v>
      </c>
      <c r="D267" s="1" t="s">
        <v>161</v>
      </c>
      <c r="E267" s="1" t="s">
        <v>238</v>
      </c>
      <c r="F267" s="6" t="s">
        <v>109</v>
      </c>
      <c r="G267" s="14">
        <v>67</v>
      </c>
      <c r="H267" s="14">
        <v>0</v>
      </c>
      <c r="I267" s="14">
        <v>20</v>
      </c>
      <c r="J267" s="14">
        <v>0</v>
      </c>
      <c r="K267" s="14">
        <v>0</v>
      </c>
      <c r="L267" s="14">
        <v>0</v>
      </c>
      <c r="M267" s="14">
        <v>0</v>
      </c>
      <c r="N267" s="14">
        <v>0</v>
      </c>
      <c r="O267" s="14">
        <v>0</v>
      </c>
      <c r="P267" s="14">
        <v>0</v>
      </c>
      <c r="Q267" s="14">
        <v>33</v>
      </c>
      <c r="R267" s="14">
        <v>0</v>
      </c>
      <c r="S267" s="14">
        <v>0</v>
      </c>
      <c r="T267" s="14">
        <v>0</v>
      </c>
      <c r="U267" s="14">
        <v>0</v>
      </c>
      <c r="V267" s="14">
        <v>0</v>
      </c>
      <c r="W267" s="14">
        <v>1</v>
      </c>
      <c r="X267" s="14">
        <v>0</v>
      </c>
      <c r="Y267" s="14">
        <v>0</v>
      </c>
      <c r="Z267" s="14">
        <v>0</v>
      </c>
      <c r="AA267" s="14">
        <v>3</v>
      </c>
      <c r="AB267" s="14">
        <v>0</v>
      </c>
      <c r="AC267" s="14">
        <v>0</v>
      </c>
      <c r="AD267" s="14">
        <v>5</v>
      </c>
      <c r="AE267" s="14">
        <v>1</v>
      </c>
      <c r="AF267" s="14">
        <v>4</v>
      </c>
      <c r="AG267" s="14">
        <v>0</v>
      </c>
      <c r="AH267" s="10"/>
      <c r="AO267" s="1"/>
    </row>
    <row r="268" spans="1:41" s="9" customFormat="1" ht="15" customHeight="1" x14ac:dyDescent="0.3">
      <c r="A268" s="1"/>
      <c r="B268" s="1"/>
      <c r="C268" s="1"/>
      <c r="D268" s="1"/>
      <c r="E268" s="1"/>
      <c r="F268" s="6"/>
      <c r="AO268" s="1"/>
    </row>
    <row r="269" spans="1:41" s="9" customFormat="1" ht="15" customHeight="1" x14ac:dyDescent="0.3">
      <c r="A269" s="12" t="s">
        <v>344</v>
      </c>
    </row>
    <row r="270" spans="1:41" s="9" customFormat="1" ht="15" customHeight="1" x14ac:dyDescent="0.3">
      <c r="A270" s="2" t="s">
        <v>156</v>
      </c>
      <c r="B270" s="2" t="s">
        <v>97</v>
      </c>
      <c r="C270" s="2" t="s">
        <v>157</v>
      </c>
      <c r="D270" s="2" t="s">
        <v>158</v>
      </c>
      <c r="E270" s="2" t="s">
        <v>159</v>
      </c>
      <c r="F270" s="2" t="s">
        <v>98</v>
      </c>
      <c r="G270" s="15" t="s">
        <v>116</v>
      </c>
      <c r="H270" s="15" t="s">
        <v>117</v>
      </c>
      <c r="I270" s="15" t="s">
        <v>118</v>
      </c>
      <c r="J270" s="15" t="s">
        <v>119</v>
      </c>
      <c r="K270" s="15" t="s">
        <v>120</v>
      </c>
      <c r="L270" s="15" t="s">
        <v>121</v>
      </c>
      <c r="M270" s="15" t="s">
        <v>122</v>
      </c>
      <c r="N270" s="15" t="s">
        <v>123</v>
      </c>
      <c r="O270" s="15" t="s">
        <v>124</v>
      </c>
      <c r="P270" s="15" t="s">
        <v>125</v>
      </c>
      <c r="Q270" s="15" t="s">
        <v>126</v>
      </c>
      <c r="R270" s="15" t="s">
        <v>127</v>
      </c>
      <c r="S270" s="15" t="s">
        <v>128</v>
      </c>
      <c r="T270" s="15" t="s">
        <v>129</v>
      </c>
      <c r="U270" s="15" t="s">
        <v>130</v>
      </c>
      <c r="V270" s="15" t="s">
        <v>131</v>
      </c>
      <c r="W270" s="15" t="s">
        <v>132</v>
      </c>
      <c r="X270" s="15" t="s">
        <v>133</v>
      </c>
      <c r="Y270" s="15" t="s">
        <v>134</v>
      </c>
      <c r="Z270" s="15" t="s">
        <v>135</v>
      </c>
      <c r="AA270" s="15" t="s">
        <v>136</v>
      </c>
      <c r="AB270" s="15" t="s">
        <v>137</v>
      </c>
      <c r="AC270" s="15" t="s">
        <v>138</v>
      </c>
      <c r="AD270" s="15" t="s">
        <v>139</v>
      </c>
      <c r="AE270" s="15" t="s">
        <v>140</v>
      </c>
      <c r="AF270" s="15" t="s">
        <v>141</v>
      </c>
      <c r="AG270" s="15" t="s">
        <v>142</v>
      </c>
      <c r="AO270" s="1"/>
    </row>
    <row r="271" spans="1:41" s="9" customFormat="1" ht="15" customHeight="1" x14ac:dyDescent="0.3">
      <c r="A271" s="1" t="s">
        <v>231</v>
      </c>
      <c r="B271" s="1" t="s">
        <v>104</v>
      </c>
      <c r="C271" s="1" t="s">
        <v>160</v>
      </c>
      <c r="D271" s="1" t="s">
        <v>161</v>
      </c>
      <c r="E271" s="1" t="s">
        <v>232</v>
      </c>
      <c r="F271" s="6" t="s">
        <v>109</v>
      </c>
      <c r="G271" s="14">
        <v>8</v>
      </c>
      <c r="H271" s="14">
        <v>0</v>
      </c>
      <c r="I271" s="14">
        <v>1</v>
      </c>
      <c r="J271" s="14">
        <v>0</v>
      </c>
      <c r="K271" s="14">
        <v>0</v>
      </c>
      <c r="L271" s="14">
        <v>0</v>
      </c>
      <c r="M271" s="14">
        <v>0</v>
      </c>
      <c r="N271" s="14">
        <v>1</v>
      </c>
      <c r="O271" s="14">
        <v>0</v>
      </c>
      <c r="P271" s="14">
        <v>0</v>
      </c>
      <c r="Q271" s="14">
        <v>0</v>
      </c>
      <c r="R271" s="14">
        <v>0</v>
      </c>
      <c r="S271" s="14">
        <v>0</v>
      </c>
      <c r="T271" s="14">
        <v>0</v>
      </c>
      <c r="U271" s="14">
        <v>0</v>
      </c>
      <c r="V271" s="14">
        <v>0</v>
      </c>
      <c r="W271" s="14">
        <v>0</v>
      </c>
      <c r="X271" s="14">
        <v>1</v>
      </c>
      <c r="Y271" s="14">
        <v>1</v>
      </c>
      <c r="Z271" s="14">
        <v>0</v>
      </c>
      <c r="AA271" s="14">
        <v>2</v>
      </c>
      <c r="AB271" s="14">
        <v>1</v>
      </c>
      <c r="AC271" s="14">
        <v>0</v>
      </c>
      <c r="AD271" s="14">
        <v>0</v>
      </c>
      <c r="AE271" s="14">
        <v>0</v>
      </c>
      <c r="AF271" s="14">
        <v>0</v>
      </c>
      <c r="AG271" s="14">
        <v>1</v>
      </c>
      <c r="AH271" s="10"/>
      <c r="AO271" s="1"/>
    </row>
    <row r="272" spans="1:41" s="9" customFormat="1" ht="15" customHeight="1" x14ac:dyDescent="0.3">
      <c r="A272" s="1" t="s">
        <v>237</v>
      </c>
      <c r="B272" s="1" t="s">
        <v>104</v>
      </c>
      <c r="C272" s="1" t="s">
        <v>160</v>
      </c>
      <c r="D272" s="1" t="s">
        <v>161</v>
      </c>
      <c r="E272" s="1" t="s">
        <v>238</v>
      </c>
      <c r="F272" s="6" t="s">
        <v>109</v>
      </c>
      <c r="G272" s="14">
        <v>17</v>
      </c>
      <c r="H272" s="14">
        <v>0</v>
      </c>
      <c r="I272" s="14">
        <v>13</v>
      </c>
      <c r="J272" s="14">
        <v>0</v>
      </c>
      <c r="K272" s="14">
        <v>0</v>
      </c>
      <c r="L272" s="14">
        <v>0</v>
      </c>
      <c r="M272" s="14">
        <v>0</v>
      </c>
      <c r="N272" s="14">
        <v>0</v>
      </c>
      <c r="O272" s="14">
        <v>0</v>
      </c>
      <c r="P272" s="14">
        <v>0</v>
      </c>
      <c r="Q272" s="14">
        <v>3</v>
      </c>
      <c r="R272" s="14">
        <v>0</v>
      </c>
      <c r="S272" s="14">
        <v>0</v>
      </c>
      <c r="T272" s="14">
        <v>0</v>
      </c>
      <c r="U272" s="14">
        <v>0</v>
      </c>
      <c r="V272" s="14">
        <v>0</v>
      </c>
      <c r="W272" s="14">
        <v>0</v>
      </c>
      <c r="X272" s="14">
        <v>0</v>
      </c>
      <c r="Y272" s="14">
        <v>0</v>
      </c>
      <c r="Z272" s="14">
        <v>0</v>
      </c>
      <c r="AA272" s="14">
        <v>0</v>
      </c>
      <c r="AB272" s="14">
        <v>0</v>
      </c>
      <c r="AC272" s="14">
        <v>0</v>
      </c>
      <c r="AD272" s="14">
        <v>1</v>
      </c>
      <c r="AE272" s="14">
        <v>0</v>
      </c>
      <c r="AF272" s="14">
        <v>0</v>
      </c>
      <c r="AG272" s="14">
        <v>0</v>
      </c>
      <c r="AH272" s="10"/>
      <c r="AO272" s="1"/>
    </row>
    <row r="273" spans="1:41" ht="14.5" x14ac:dyDescent="0.35"/>
    <row r="274" spans="1:41" s="9" customFormat="1" ht="15" customHeight="1" x14ac:dyDescent="0.3">
      <c r="A274" s="12" t="s">
        <v>355</v>
      </c>
    </row>
    <row r="275" spans="1:41" s="9" customFormat="1" ht="15" customHeight="1" x14ac:dyDescent="0.3">
      <c r="A275" s="2" t="s">
        <v>156</v>
      </c>
      <c r="B275" s="2" t="s">
        <v>97</v>
      </c>
      <c r="C275" s="2" t="s">
        <v>157</v>
      </c>
      <c r="D275" s="2" t="s">
        <v>158</v>
      </c>
      <c r="E275" s="2" t="s">
        <v>159</v>
      </c>
      <c r="F275" s="2" t="s">
        <v>98</v>
      </c>
      <c r="G275" s="15" t="s">
        <v>116</v>
      </c>
      <c r="H275" s="15" t="s">
        <v>117</v>
      </c>
      <c r="I275" s="15" t="s">
        <v>118</v>
      </c>
      <c r="J275" s="15" t="s">
        <v>119</v>
      </c>
      <c r="K275" s="15" t="s">
        <v>120</v>
      </c>
      <c r="L275" s="15" t="s">
        <v>121</v>
      </c>
      <c r="M275" s="15" t="s">
        <v>122</v>
      </c>
      <c r="N275" s="15" t="s">
        <v>123</v>
      </c>
      <c r="O275" s="15" t="s">
        <v>124</v>
      </c>
      <c r="P275" s="15" t="s">
        <v>125</v>
      </c>
      <c r="Q275" s="15" t="s">
        <v>126</v>
      </c>
      <c r="R275" s="15" t="s">
        <v>127</v>
      </c>
      <c r="S275" s="15" t="s">
        <v>128</v>
      </c>
      <c r="T275" s="15" t="s">
        <v>129</v>
      </c>
      <c r="U275" s="15" t="s">
        <v>130</v>
      </c>
      <c r="V275" s="15" t="s">
        <v>131</v>
      </c>
      <c r="W275" s="15" t="s">
        <v>132</v>
      </c>
      <c r="X275" s="15" t="s">
        <v>133</v>
      </c>
      <c r="Y275" s="15" t="s">
        <v>134</v>
      </c>
      <c r="Z275" s="15" t="s">
        <v>135</v>
      </c>
      <c r="AA275" s="15" t="s">
        <v>136</v>
      </c>
      <c r="AB275" s="15" t="s">
        <v>137</v>
      </c>
      <c r="AC275" s="15" t="s">
        <v>138</v>
      </c>
      <c r="AD275" s="15" t="s">
        <v>139</v>
      </c>
      <c r="AE275" s="15" t="s">
        <v>140</v>
      </c>
      <c r="AF275" s="15" t="s">
        <v>141</v>
      </c>
      <c r="AG275" s="15" t="s">
        <v>142</v>
      </c>
      <c r="AO275" s="1"/>
    </row>
    <row r="276" spans="1:41" s="9" customFormat="1" ht="15" customHeight="1" x14ac:dyDescent="0.3">
      <c r="A276" s="1" t="s">
        <v>231</v>
      </c>
      <c r="B276" s="1" t="s">
        <v>104</v>
      </c>
      <c r="C276" s="1" t="s">
        <v>160</v>
      </c>
      <c r="D276" s="1" t="s">
        <v>161</v>
      </c>
      <c r="E276" s="1" t="s">
        <v>232</v>
      </c>
      <c r="F276" s="6" t="s">
        <v>356</v>
      </c>
      <c r="G276" s="14">
        <v>262837</v>
      </c>
      <c r="H276" s="14">
        <v>36378</v>
      </c>
      <c r="I276" s="14">
        <v>11185</v>
      </c>
      <c r="J276" s="14">
        <v>0</v>
      </c>
      <c r="K276" s="14">
        <v>6276</v>
      </c>
      <c r="L276" s="14">
        <v>0</v>
      </c>
      <c r="M276" s="14">
        <v>238</v>
      </c>
      <c r="N276" s="14">
        <v>1162</v>
      </c>
      <c r="O276" s="14">
        <v>0</v>
      </c>
      <c r="P276" s="14">
        <v>0</v>
      </c>
      <c r="Q276" s="14">
        <v>1267</v>
      </c>
      <c r="R276" s="14">
        <v>9251</v>
      </c>
      <c r="S276" s="14">
        <v>3759</v>
      </c>
      <c r="T276" s="14">
        <v>15282</v>
      </c>
      <c r="U276" s="14">
        <v>1903</v>
      </c>
      <c r="V276" s="14">
        <v>470</v>
      </c>
      <c r="W276" s="14">
        <v>817</v>
      </c>
      <c r="X276" s="14">
        <v>13417</v>
      </c>
      <c r="Y276" s="14">
        <v>10171</v>
      </c>
      <c r="Z276" s="14">
        <v>11274</v>
      </c>
      <c r="AA276" s="14">
        <v>24130</v>
      </c>
      <c r="AB276" s="14">
        <v>10443</v>
      </c>
      <c r="AC276" s="14">
        <v>62349</v>
      </c>
      <c r="AD276" s="14">
        <v>2808</v>
      </c>
      <c r="AE276" s="14">
        <v>0</v>
      </c>
      <c r="AF276" s="14">
        <v>26238</v>
      </c>
      <c r="AG276" s="14">
        <v>14019</v>
      </c>
      <c r="AH276" s="10"/>
      <c r="AO276" s="1"/>
    </row>
    <row r="277" spans="1:41" s="9" customFormat="1" ht="15" customHeight="1" x14ac:dyDescent="0.3">
      <c r="A277" s="1" t="s">
        <v>233</v>
      </c>
      <c r="B277" s="1" t="s">
        <v>104</v>
      </c>
      <c r="C277" s="9" t="s">
        <v>168</v>
      </c>
      <c r="D277" s="1" t="s">
        <v>164</v>
      </c>
      <c r="E277" s="1" t="s">
        <v>234</v>
      </c>
      <c r="F277" s="6" t="s">
        <v>356</v>
      </c>
      <c r="G277" s="14">
        <v>0</v>
      </c>
      <c r="H277" s="14">
        <v>0</v>
      </c>
      <c r="I277" s="14">
        <v>0</v>
      </c>
      <c r="J277" s="14">
        <v>0</v>
      </c>
      <c r="K277" s="14">
        <v>0</v>
      </c>
      <c r="L277" s="14">
        <v>0</v>
      </c>
      <c r="M277" s="14">
        <v>0</v>
      </c>
      <c r="N277" s="14">
        <v>0</v>
      </c>
      <c r="O277" s="14">
        <v>0</v>
      </c>
      <c r="P277" s="14">
        <v>0</v>
      </c>
      <c r="Q277" s="14">
        <v>0</v>
      </c>
      <c r="R277" s="14">
        <v>0</v>
      </c>
      <c r="S277" s="14">
        <v>0</v>
      </c>
      <c r="T277" s="14">
        <v>0</v>
      </c>
      <c r="U277" s="14">
        <v>0</v>
      </c>
      <c r="V277" s="14">
        <v>0</v>
      </c>
      <c r="W277" s="14">
        <v>0</v>
      </c>
      <c r="X277" s="14">
        <v>0</v>
      </c>
      <c r="Y277" s="14">
        <v>0</v>
      </c>
      <c r="Z277" s="14">
        <v>0</v>
      </c>
      <c r="AA277" s="14">
        <v>0</v>
      </c>
      <c r="AB277" s="14">
        <v>0</v>
      </c>
      <c r="AC277" s="14">
        <v>0</v>
      </c>
      <c r="AD277" s="14">
        <v>0</v>
      </c>
      <c r="AE277" s="14">
        <v>0</v>
      </c>
      <c r="AF277" s="14">
        <v>0</v>
      </c>
      <c r="AG277" s="14">
        <v>0</v>
      </c>
      <c r="AH277" s="10"/>
    </row>
    <row r="278" spans="1:41" s="9" customFormat="1" ht="15" customHeight="1" x14ac:dyDescent="0.3">
      <c r="A278" s="1" t="s">
        <v>235</v>
      </c>
      <c r="B278" s="1" t="s">
        <v>104</v>
      </c>
      <c r="C278" s="9" t="s">
        <v>168</v>
      </c>
      <c r="D278" s="1" t="s">
        <v>164</v>
      </c>
      <c r="E278" s="1" t="s">
        <v>236</v>
      </c>
      <c r="F278" s="6" t="s">
        <v>356</v>
      </c>
      <c r="G278" s="14">
        <v>0</v>
      </c>
      <c r="H278" s="14">
        <v>0</v>
      </c>
      <c r="I278" s="14">
        <v>0</v>
      </c>
      <c r="J278" s="14">
        <v>0</v>
      </c>
      <c r="K278" s="14">
        <v>0</v>
      </c>
      <c r="L278" s="14">
        <v>0</v>
      </c>
      <c r="M278" s="14">
        <v>0</v>
      </c>
      <c r="N278" s="14">
        <v>0</v>
      </c>
      <c r="O278" s="14">
        <v>0</v>
      </c>
      <c r="P278" s="14">
        <v>0</v>
      </c>
      <c r="Q278" s="14">
        <v>0</v>
      </c>
      <c r="R278" s="14">
        <v>0</v>
      </c>
      <c r="S278" s="14">
        <v>0</v>
      </c>
      <c r="T278" s="14">
        <v>0</v>
      </c>
      <c r="U278" s="14">
        <v>0</v>
      </c>
      <c r="V278" s="14">
        <v>0</v>
      </c>
      <c r="W278" s="14">
        <v>0</v>
      </c>
      <c r="X278" s="14">
        <v>0</v>
      </c>
      <c r="Y278" s="14">
        <v>0</v>
      </c>
      <c r="Z278" s="14">
        <v>0</v>
      </c>
      <c r="AA278" s="14">
        <v>0</v>
      </c>
      <c r="AB278" s="14">
        <v>0</v>
      </c>
      <c r="AC278" s="14">
        <v>0</v>
      </c>
      <c r="AD278" s="14">
        <v>0</v>
      </c>
      <c r="AE278" s="14">
        <v>0</v>
      </c>
      <c r="AF278" s="14">
        <v>0</v>
      </c>
      <c r="AG278" s="14">
        <v>0</v>
      </c>
      <c r="AH278" s="10"/>
      <c r="AO278" s="1"/>
    </row>
    <row r="279" spans="1:41" s="9" customFormat="1" ht="15" customHeight="1" x14ac:dyDescent="0.3">
      <c r="A279" s="1" t="s">
        <v>237</v>
      </c>
      <c r="B279" s="1" t="s">
        <v>104</v>
      </c>
      <c r="C279" s="1" t="s">
        <v>160</v>
      </c>
      <c r="D279" s="1" t="s">
        <v>161</v>
      </c>
      <c r="E279" s="1" t="s">
        <v>238</v>
      </c>
      <c r="F279" s="6" t="s">
        <v>356</v>
      </c>
      <c r="G279" s="14">
        <v>167666</v>
      </c>
      <c r="H279" s="14">
        <v>0</v>
      </c>
      <c r="I279" s="14">
        <v>55855</v>
      </c>
      <c r="J279" s="14">
        <v>0</v>
      </c>
      <c r="K279" s="14">
        <v>0</v>
      </c>
      <c r="L279" s="14">
        <v>0</v>
      </c>
      <c r="M279" s="14">
        <v>0</v>
      </c>
      <c r="N279" s="14">
        <v>0</v>
      </c>
      <c r="O279" s="14">
        <v>0</v>
      </c>
      <c r="P279" s="14">
        <v>0</v>
      </c>
      <c r="Q279" s="14">
        <v>86900</v>
      </c>
      <c r="R279" s="14">
        <v>0</v>
      </c>
      <c r="S279" s="14">
        <v>0</v>
      </c>
      <c r="T279" s="14">
        <v>0</v>
      </c>
      <c r="U279" s="14">
        <v>0</v>
      </c>
      <c r="V279" s="14">
        <v>0</v>
      </c>
      <c r="W279" s="14">
        <v>1963</v>
      </c>
      <c r="X279" s="14">
        <v>0</v>
      </c>
      <c r="Y279" s="14">
        <v>0</v>
      </c>
      <c r="Z279" s="14">
        <v>0</v>
      </c>
      <c r="AA279" s="14">
        <v>4650</v>
      </c>
      <c r="AB279" s="14">
        <v>0</v>
      </c>
      <c r="AC279" s="14">
        <v>0</v>
      </c>
      <c r="AD279" s="14">
        <v>9397</v>
      </c>
      <c r="AE279" s="14">
        <v>1033</v>
      </c>
      <c r="AF279" s="14">
        <v>7868</v>
      </c>
      <c r="AG279" s="14">
        <v>0</v>
      </c>
      <c r="AH279" s="10"/>
      <c r="AO279" s="1"/>
    </row>
    <row r="280" spans="1:41" s="9" customFormat="1" ht="15" customHeight="1" x14ac:dyDescent="0.3">
      <c r="A280" s="1" t="s">
        <v>239</v>
      </c>
      <c r="B280" s="1" t="s">
        <v>104</v>
      </c>
      <c r="C280" s="9" t="s">
        <v>168</v>
      </c>
      <c r="D280" s="1" t="s">
        <v>164</v>
      </c>
      <c r="E280" s="1" t="s">
        <v>240</v>
      </c>
      <c r="F280" s="6" t="s">
        <v>356</v>
      </c>
      <c r="G280" s="14">
        <v>0</v>
      </c>
      <c r="H280" s="14">
        <v>0</v>
      </c>
      <c r="I280" s="14">
        <v>0</v>
      </c>
      <c r="J280" s="14">
        <v>0</v>
      </c>
      <c r="K280" s="14">
        <v>0</v>
      </c>
      <c r="L280" s="14">
        <v>0</v>
      </c>
      <c r="M280" s="14">
        <v>0</v>
      </c>
      <c r="N280" s="14">
        <v>0</v>
      </c>
      <c r="O280" s="14">
        <v>0</v>
      </c>
      <c r="P280" s="14">
        <v>0</v>
      </c>
      <c r="Q280" s="14">
        <v>0</v>
      </c>
      <c r="R280" s="14">
        <v>0</v>
      </c>
      <c r="S280" s="14">
        <v>0</v>
      </c>
      <c r="T280" s="14">
        <v>0</v>
      </c>
      <c r="U280" s="14">
        <v>0</v>
      </c>
      <c r="V280" s="14">
        <v>0</v>
      </c>
      <c r="W280" s="14">
        <v>0</v>
      </c>
      <c r="X280" s="14">
        <v>0</v>
      </c>
      <c r="Y280" s="14">
        <v>0</v>
      </c>
      <c r="Z280" s="14">
        <v>0</v>
      </c>
      <c r="AA280" s="14">
        <v>0</v>
      </c>
      <c r="AB280" s="14">
        <v>0</v>
      </c>
      <c r="AC280" s="14">
        <v>0</v>
      </c>
      <c r="AD280" s="14">
        <v>0</v>
      </c>
      <c r="AE280" s="14">
        <v>0</v>
      </c>
      <c r="AF280" s="14">
        <v>0</v>
      </c>
      <c r="AG280" s="14">
        <v>0</v>
      </c>
      <c r="AH280" s="10"/>
      <c r="AO280" s="1"/>
    </row>
    <row r="281" spans="1:41" s="9" customFormat="1" ht="15" customHeight="1" x14ac:dyDescent="0.3">
      <c r="A281" s="1"/>
      <c r="B281" s="1"/>
      <c r="C281" s="1"/>
      <c r="D281" s="1"/>
      <c r="E281" s="1"/>
      <c r="F281" s="3"/>
      <c r="AO281" s="1"/>
    </row>
    <row r="282" spans="1:41" s="7" customFormat="1" ht="15" customHeight="1" x14ac:dyDescent="0.3">
      <c r="A282" s="8" t="s">
        <v>53</v>
      </c>
      <c r="E282" s="18" t="s">
        <v>96</v>
      </c>
    </row>
    <row r="283" spans="1:41" s="9" customFormat="1" ht="15" customHeight="1" x14ac:dyDescent="0.3">
      <c r="A283" s="12" t="s">
        <v>357</v>
      </c>
    </row>
    <row r="284" spans="1:41" s="9" customFormat="1" ht="15" customHeight="1" x14ac:dyDescent="0.3">
      <c r="A284" s="2" t="s">
        <v>156</v>
      </c>
      <c r="B284" s="2" t="s">
        <v>97</v>
      </c>
      <c r="C284" s="2" t="s">
        <v>157</v>
      </c>
      <c r="D284" s="2" t="s">
        <v>158</v>
      </c>
      <c r="E284" s="2" t="s">
        <v>159</v>
      </c>
      <c r="F284" s="2" t="s">
        <v>98</v>
      </c>
      <c r="G284" s="15" t="s">
        <v>116</v>
      </c>
      <c r="H284" s="15" t="s">
        <v>117</v>
      </c>
      <c r="I284" s="15" t="s">
        <v>118</v>
      </c>
      <c r="J284" s="15" t="s">
        <v>119</v>
      </c>
      <c r="K284" s="15" t="s">
        <v>120</v>
      </c>
      <c r="L284" s="15" t="s">
        <v>121</v>
      </c>
      <c r="M284" s="15" t="s">
        <v>122</v>
      </c>
      <c r="N284" s="15" t="s">
        <v>123</v>
      </c>
      <c r="O284" s="15" t="s">
        <v>124</v>
      </c>
      <c r="P284" s="15" t="s">
        <v>125</v>
      </c>
      <c r="Q284" s="15" t="s">
        <v>126</v>
      </c>
      <c r="R284" s="15" t="s">
        <v>127</v>
      </c>
      <c r="S284" s="15" t="s">
        <v>128</v>
      </c>
      <c r="T284" s="15" t="s">
        <v>129</v>
      </c>
      <c r="U284" s="15" t="s">
        <v>130</v>
      </c>
      <c r="V284" s="15" t="s">
        <v>131</v>
      </c>
      <c r="W284" s="15" t="s">
        <v>132</v>
      </c>
      <c r="X284" s="15" t="s">
        <v>133</v>
      </c>
      <c r="Y284" s="15" t="s">
        <v>134</v>
      </c>
      <c r="Z284" s="15" t="s">
        <v>135</v>
      </c>
      <c r="AA284" s="15" t="s">
        <v>136</v>
      </c>
      <c r="AB284" s="15" t="s">
        <v>137</v>
      </c>
      <c r="AC284" s="15" t="s">
        <v>138</v>
      </c>
      <c r="AD284" s="15" t="s">
        <v>139</v>
      </c>
      <c r="AE284" s="15" t="s">
        <v>140</v>
      </c>
      <c r="AF284" s="15" t="s">
        <v>141</v>
      </c>
      <c r="AG284" s="15" t="s">
        <v>142</v>
      </c>
      <c r="AO284" s="1"/>
    </row>
    <row r="285" spans="1:41" s="9" customFormat="1" ht="15" customHeight="1" x14ac:dyDescent="0.3">
      <c r="A285" s="1" t="s">
        <v>241</v>
      </c>
      <c r="B285" s="1" t="s">
        <v>105</v>
      </c>
      <c r="C285" s="1" t="s">
        <v>160</v>
      </c>
      <c r="D285" s="1" t="s">
        <v>161</v>
      </c>
      <c r="E285" s="1" t="s">
        <v>242</v>
      </c>
      <c r="F285" s="6" t="s">
        <v>358</v>
      </c>
      <c r="G285" s="14">
        <v>180304.4</v>
      </c>
      <c r="H285" s="14">
        <v>0</v>
      </c>
      <c r="I285" s="14">
        <v>38711</v>
      </c>
      <c r="J285" s="14">
        <v>0</v>
      </c>
      <c r="K285" s="14">
        <v>0</v>
      </c>
      <c r="L285" s="14">
        <v>0</v>
      </c>
      <c r="M285" s="14">
        <v>0</v>
      </c>
      <c r="N285" s="14">
        <v>0</v>
      </c>
      <c r="O285" s="14">
        <v>0</v>
      </c>
      <c r="P285" s="14">
        <v>0</v>
      </c>
      <c r="Q285" s="14">
        <v>22581</v>
      </c>
      <c r="R285" s="14">
        <v>589</v>
      </c>
      <c r="S285" s="14">
        <v>0</v>
      </c>
      <c r="T285" s="14">
        <v>0</v>
      </c>
      <c r="U285" s="14">
        <v>1108</v>
      </c>
      <c r="V285" s="14">
        <v>0</v>
      </c>
      <c r="W285" s="14">
        <v>0</v>
      </c>
      <c r="X285" s="14">
        <v>30115.4</v>
      </c>
      <c r="Y285" s="14">
        <v>3632</v>
      </c>
      <c r="Z285" s="14">
        <v>478</v>
      </c>
      <c r="AA285" s="14">
        <v>21776</v>
      </c>
      <c r="AB285" s="14">
        <v>119</v>
      </c>
      <c r="AC285" s="14">
        <v>0</v>
      </c>
      <c r="AD285" s="14">
        <v>54379</v>
      </c>
      <c r="AE285" s="14">
        <v>0</v>
      </c>
      <c r="AF285" s="14">
        <v>4282</v>
      </c>
      <c r="AG285" s="14">
        <v>2534</v>
      </c>
      <c r="AH285" s="10"/>
      <c r="AO285" s="1"/>
    </row>
    <row r="286" spans="1:41" s="9" customFormat="1" ht="15" customHeight="1" x14ac:dyDescent="0.3">
      <c r="A286" s="1" t="s">
        <v>243</v>
      </c>
      <c r="B286" s="1" t="s">
        <v>105</v>
      </c>
      <c r="C286" s="9" t="s">
        <v>168</v>
      </c>
      <c r="D286" s="1" t="s">
        <v>164</v>
      </c>
      <c r="E286" s="1" t="s">
        <v>244</v>
      </c>
      <c r="F286" s="6" t="s">
        <v>359</v>
      </c>
      <c r="G286" s="14">
        <v>0</v>
      </c>
      <c r="H286" s="14">
        <v>0</v>
      </c>
      <c r="I286" s="14">
        <v>0</v>
      </c>
      <c r="J286" s="14">
        <v>0</v>
      </c>
      <c r="K286" s="14">
        <v>0</v>
      </c>
      <c r="L286" s="14">
        <v>0</v>
      </c>
      <c r="M286" s="14">
        <v>0</v>
      </c>
      <c r="N286" s="14">
        <v>0</v>
      </c>
      <c r="O286" s="14">
        <v>0</v>
      </c>
      <c r="P286" s="14">
        <v>0</v>
      </c>
      <c r="Q286" s="14">
        <v>0</v>
      </c>
      <c r="R286" s="14">
        <v>0</v>
      </c>
      <c r="S286" s="14">
        <v>0</v>
      </c>
      <c r="T286" s="14">
        <v>0</v>
      </c>
      <c r="U286" s="14">
        <v>0</v>
      </c>
      <c r="V286" s="14">
        <v>0</v>
      </c>
      <c r="W286" s="14">
        <v>0</v>
      </c>
      <c r="X286" s="14">
        <v>0</v>
      </c>
      <c r="Y286" s="14">
        <v>0</v>
      </c>
      <c r="Z286" s="14">
        <v>0</v>
      </c>
      <c r="AA286" s="14">
        <v>0</v>
      </c>
      <c r="AB286" s="14">
        <v>0</v>
      </c>
      <c r="AC286" s="14">
        <v>0</v>
      </c>
      <c r="AD286" s="14">
        <v>0</v>
      </c>
      <c r="AE286" s="14">
        <v>0</v>
      </c>
      <c r="AF286" s="14">
        <v>0</v>
      </c>
      <c r="AG286" s="14">
        <v>0</v>
      </c>
      <c r="AH286" s="10"/>
    </row>
    <row r="287" spans="1:41" s="9" customFormat="1" ht="15" customHeight="1" x14ac:dyDescent="0.3">
      <c r="A287" s="1" t="s">
        <v>245</v>
      </c>
      <c r="B287" s="1" t="s">
        <v>105</v>
      </c>
      <c r="C287" s="9" t="s">
        <v>168</v>
      </c>
      <c r="D287" s="1" t="s">
        <v>164</v>
      </c>
      <c r="E287" s="1" t="s">
        <v>246</v>
      </c>
      <c r="F287" s="6" t="s">
        <v>360</v>
      </c>
      <c r="G287" s="14">
        <v>0</v>
      </c>
      <c r="H287" s="14">
        <v>0</v>
      </c>
      <c r="I287" s="14">
        <v>0</v>
      </c>
      <c r="J287" s="14">
        <v>0</v>
      </c>
      <c r="K287" s="14">
        <v>0</v>
      </c>
      <c r="L287" s="14">
        <v>0</v>
      </c>
      <c r="M287" s="14">
        <v>0</v>
      </c>
      <c r="N287" s="14">
        <v>0</v>
      </c>
      <c r="O287" s="14">
        <v>0</v>
      </c>
      <c r="P287" s="14">
        <v>0</v>
      </c>
      <c r="Q287" s="14">
        <v>0</v>
      </c>
      <c r="R287" s="14">
        <v>0</v>
      </c>
      <c r="S287" s="14">
        <v>0</v>
      </c>
      <c r="T287" s="14">
        <v>0</v>
      </c>
      <c r="U287" s="14">
        <v>0</v>
      </c>
      <c r="V287" s="14">
        <v>0</v>
      </c>
      <c r="W287" s="14">
        <v>0</v>
      </c>
      <c r="X287" s="14">
        <v>0</v>
      </c>
      <c r="Y287" s="14">
        <v>0</v>
      </c>
      <c r="Z287" s="14">
        <v>0</v>
      </c>
      <c r="AA287" s="14">
        <v>0</v>
      </c>
      <c r="AB287" s="14">
        <v>0</v>
      </c>
      <c r="AC287" s="14">
        <v>0</v>
      </c>
      <c r="AD287" s="14">
        <v>0</v>
      </c>
      <c r="AE287" s="14">
        <v>0</v>
      </c>
      <c r="AF287" s="14">
        <v>0</v>
      </c>
      <c r="AG287" s="14">
        <v>0</v>
      </c>
      <c r="AH287" s="10"/>
      <c r="AO287" s="1"/>
    </row>
    <row r="288" spans="1:41" s="9" customFormat="1" ht="15" customHeight="1" x14ac:dyDescent="0.3">
      <c r="A288" s="1" t="s">
        <v>247</v>
      </c>
      <c r="B288" s="1" t="s">
        <v>105</v>
      </c>
      <c r="C288" s="9" t="s">
        <v>168</v>
      </c>
      <c r="D288" s="1" t="s">
        <v>164</v>
      </c>
      <c r="E288" s="1" t="s">
        <v>248</v>
      </c>
      <c r="F288" s="6" t="s">
        <v>360</v>
      </c>
      <c r="G288" s="14">
        <v>0</v>
      </c>
      <c r="H288" s="14">
        <v>0</v>
      </c>
      <c r="I288" s="14">
        <v>0</v>
      </c>
      <c r="J288" s="14">
        <v>0</v>
      </c>
      <c r="K288" s="14">
        <v>0</v>
      </c>
      <c r="L288" s="14">
        <v>0</v>
      </c>
      <c r="M288" s="14">
        <v>0</v>
      </c>
      <c r="N288" s="14">
        <v>0</v>
      </c>
      <c r="O288" s="14">
        <v>0</v>
      </c>
      <c r="P288" s="14">
        <v>0</v>
      </c>
      <c r="Q288" s="14">
        <v>0</v>
      </c>
      <c r="R288" s="14">
        <v>0</v>
      </c>
      <c r="S288" s="14">
        <v>0</v>
      </c>
      <c r="T288" s="14">
        <v>0</v>
      </c>
      <c r="U288" s="14">
        <v>0</v>
      </c>
      <c r="V288" s="14">
        <v>0</v>
      </c>
      <c r="W288" s="14">
        <v>0</v>
      </c>
      <c r="X288" s="14">
        <v>0</v>
      </c>
      <c r="Y288" s="14">
        <v>0</v>
      </c>
      <c r="Z288" s="14">
        <v>0</v>
      </c>
      <c r="AA288" s="14">
        <v>0</v>
      </c>
      <c r="AB288" s="14">
        <v>0</v>
      </c>
      <c r="AC288" s="14">
        <v>0</v>
      </c>
      <c r="AD288" s="14">
        <v>0</v>
      </c>
      <c r="AE288" s="14">
        <v>0</v>
      </c>
      <c r="AF288" s="14">
        <v>0</v>
      </c>
      <c r="AG288" s="14">
        <v>0</v>
      </c>
      <c r="AH288" s="10"/>
      <c r="AO288" s="1"/>
    </row>
    <row r="289" spans="1:41" s="9" customFormat="1" ht="15" customHeight="1" x14ac:dyDescent="0.3">
      <c r="A289" s="1"/>
      <c r="B289" s="1"/>
      <c r="C289" s="1"/>
      <c r="D289" s="1"/>
      <c r="E289" s="1"/>
      <c r="F289" s="3"/>
      <c r="AO289" s="1"/>
    </row>
    <row r="290" spans="1:41" s="7" customFormat="1" ht="15" customHeight="1" x14ac:dyDescent="0.3">
      <c r="A290" s="8" t="s">
        <v>54</v>
      </c>
      <c r="E290" s="18" t="s">
        <v>96</v>
      </c>
    </row>
    <row r="291" spans="1:41" s="9" customFormat="1" ht="15" customHeight="1" x14ac:dyDescent="0.3">
      <c r="A291" s="12" t="s">
        <v>361</v>
      </c>
    </row>
    <row r="292" spans="1:41" s="9" customFormat="1" ht="15" customHeight="1" x14ac:dyDescent="0.3">
      <c r="A292" s="2" t="s">
        <v>156</v>
      </c>
      <c r="B292" s="2" t="s">
        <v>97</v>
      </c>
      <c r="C292" s="2" t="s">
        <v>157</v>
      </c>
      <c r="D292" s="2" t="s">
        <v>158</v>
      </c>
      <c r="E292" s="2" t="s">
        <v>159</v>
      </c>
      <c r="F292" s="2" t="s">
        <v>98</v>
      </c>
      <c r="G292" s="15" t="s">
        <v>116</v>
      </c>
      <c r="H292" s="15" t="s">
        <v>117</v>
      </c>
      <c r="I292" s="15" t="s">
        <v>118</v>
      </c>
      <c r="J292" s="15" t="s">
        <v>119</v>
      </c>
      <c r="K292" s="15" t="s">
        <v>120</v>
      </c>
      <c r="L292" s="15" t="s">
        <v>121</v>
      </c>
      <c r="M292" s="15" t="s">
        <v>122</v>
      </c>
      <c r="N292" s="15" t="s">
        <v>123</v>
      </c>
      <c r="O292" s="15" t="s">
        <v>124</v>
      </c>
      <c r="P292" s="15" t="s">
        <v>125</v>
      </c>
      <c r="Q292" s="15" t="s">
        <v>126</v>
      </c>
      <c r="R292" s="15" t="s">
        <v>127</v>
      </c>
      <c r="S292" s="15" t="s">
        <v>128</v>
      </c>
      <c r="T292" s="15" t="s">
        <v>129</v>
      </c>
      <c r="U292" s="15" t="s">
        <v>130</v>
      </c>
      <c r="V292" s="15" t="s">
        <v>131</v>
      </c>
      <c r="W292" s="15" t="s">
        <v>132</v>
      </c>
      <c r="X292" s="15" t="s">
        <v>133</v>
      </c>
      <c r="Y292" s="15" t="s">
        <v>134</v>
      </c>
      <c r="Z292" s="15" t="s">
        <v>135</v>
      </c>
      <c r="AA292" s="15" t="s">
        <v>136</v>
      </c>
      <c r="AB292" s="15" t="s">
        <v>137</v>
      </c>
      <c r="AC292" s="15" t="s">
        <v>138</v>
      </c>
      <c r="AD292" s="15" t="s">
        <v>139</v>
      </c>
      <c r="AE292" s="15" t="s">
        <v>140</v>
      </c>
      <c r="AF292" s="15" t="s">
        <v>141</v>
      </c>
      <c r="AG292" s="15" t="s">
        <v>142</v>
      </c>
      <c r="AO292" s="1"/>
    </row>
    <row r="293" spans="1:41" s="9" customFormat="1" ht="15" customHeight="1" x14ac:dyDescent="0.3">
      <c r="A293" s="1" t="s">
        <v>249</v>
      </c>
      <c r="B293" s="1" t="s">
        <v>106</v>
      </c>
      <c r="C293" s="1" t="s">
        <v>250</v>
      </c>
      <c r="D293" s="1" t="s">
        <v>251</v>
      </c>
      <c r="E293" s="1" t="s">
        <v>252</v>
      </c>
      <c r="F293" s="6" t="s">
        <v>362</v>
      </c>
      <c r="G293" s="14">
        <v>150020</v>
      </c>
      <c r="H293" s="14">
        <v>0</v>
      </c>
      <c r="I293" s="14">
        <v>0</v>
      </c>
      <c r="J293" s="14">
        <v>3</v>
      </c>
      <c r="K293" s="14">
        <v>0</v>
      </c>
      <c r="L293" s="14">
        <v>3</v>
      </c>
      <c r="M293" s="14">
        <v>0</v>
      </c>
      <c r="N293" s="14">
        <v>0</v>
      </c>
      <c r="O293" s="14">
        <v>1</v>
      </c>
      <c r="P293" s="14">
        <v>2</v>
      </c>
      <c r="Q293" s="14">
        <v>2</v>
      </c>
      <c r="R293" s="14">
        <v>0</v>
      </c>
      <c r="S293" s="14">
        <v>3</v>
      </c>
      <c r="T293" s="14">
        <v>150000</v>
      </c>
      <c r="U293" s="14">
        <v>0</v>
      </c>
      <c r="V293" s="14">
        <v>0</v>
      </c>
      <c r="W293" s="14">
        <v>0</v>
      </c>
      <c r="X293" s="14">
        <v>0</v>
      </c>
      <c r="Y293" s="14">
        <v>0</v>
      </c>
      <c r="Z293" s="14">
        <v>0</v>
      </c>
      <c r="AA293" s="14">
        <v>0</v>
      </c>
      <c r="AB293" s="14">
        <v>5</v>
      </c>
      <c r="AC293" s="14">
        <v>0</v>
      </c>
      <c r="AD293" s="14">
        <v>0</v>
      </c>
      <c r="AE293" s="14">
        <v>1</v>
      </c>
      <c r="AF293" s="14">
        <v>0</v>
      </c>
      <c r="AG293" s="14">
        <v>0</v>
      </c>
      <c r="AH293" s="10"/>
      <c r="AO293" s="1"/>
    </row>
    <row r="294" spans="1:41" s="9" customFormat="1" ht="15" customHeight="1" x14ac:dyDescent="0.3">
      <c r="A294" s="1" t="s">
        <v>253</v>
      </c>
      <c r="B294" s="1" t="s">
        <v>106</v>
      </c>
      <c r="C294" s="1" t="s">
        <v>250</v>
      </c>
      <c r="D294" s="1" t="s">
        <v>251</v>
      </c>
      <c r="E294" s="1" t="s">
        <v>254</v>
      </c>
      <c r="F294" s="6" t="s">
        <v>363</v>
      </c>
      <c r="G294" s="14">
        <v>11042</v>
      </c>
      <c r="H294" s="14">
        <v>1</v>
      </c>
      <c r="I294" s="14">
        <v>0</v>
      </c>
      <c r="J294" s="14">
        <v>2</v>
      </c>
      <c r="K294" s="14">
        <v>0</v>
      </c>
      <c r="L294" s="14">
        <v>2</v>
      </c>
      <c r="M294" s="14">
        <v>0</v>
      </c>
      <c r="N294" s="14">
        <v>0</v>
      </c>
      <c r="O294" s="14">
        <v>0</v>
      </c>
      <c r="P294" s="14">
        <v>0</v>
      </c>
      <c r="Q294" s="14">
        <v>5</v>
      </c>
      <c r="R294" s="14">
        <v>0</v>
      </c>
      <c r="S294" s="14">
        <v>60</v>
      </c>
      <c r="T294" s="14">
        <v>10658</v>
      </c>
      <c r="U294" s="14">
        <v>0</v>
      </c>
      <c r="V294" s="14">
        <v>0</v>
      </c>
      <c r="W294" s="14">
        <v>0</v>
      </c>
      <c r="X294" s="14">
        <v>0</v>
      </c>
      <c r="Y294" s="14">
        <v>0</v>
      </c>
      <c r="Z294" s="14">
        <v>1</v>
      </c>
      <c r="AA294" s="14">
        <v>0</v>
      </c>
      <c r="AB294" s="14">
        <v>29</v>
      </c>
      <c r="AC294" s="14">
        <v>2</v>
      </c>
      <c r="AD294" s="14">
        <v>0</v>
      </c>
      <c r="AE294" s="14">
        <v>262</v>
      </c>
      <c r="AF294" s="14">
        <v>20</v>
      </c>
      <c r="AG294" s="14">
        <v>0</v>
      </c>
      <c r="AH294" s="10"/>
    </row>
    <row r="295" spans="1:41" s="9" customFormat="1" ht="15" customHeight="1" x14ac:dyDescent="0.3">
      <c r="A295" s="1" t="s">
        <v>255</v>
      </c>
      <c r="B295" s="1" t="s">
        <v>106</v>
      </c>
      <c r="C295" s="1" t="s">
        <v>250</v>
      </c>
      <c r="D295" s="1" t="s">
        <v>251</v>
      </c>
      <c r="E295" s="1" t="s">
        <v>256</v>
      </c>
      <c r="F295" s="6" t="s">
        <v>364</v>
      </c>
      <c r="G295" s="14">
        <v>34</v>
      </c>
      <c r="H295" s="14">
        <v>0</v>
      </c>
      <c r="I295" s="14">
        <v>0</v>
      </c>
      <c r="J295" s="14">
        <v>1</v>
      </c>
      <c r="K295" s="14">
        <v>0</v>
      </c>
      <c r="L295" s="14">
        <v>4</v>
      </c>
      <c r="M295" s="14">
        <v>0</v>
      </c>
      <c r="N295" s="14">
        <v>1</v>
      </c>
      <c r="O295" s="14">
        <v>0</v>
      </c>
      <c r="P295" s="14">
        <v>0</v>
      </c>
      <c r="Q295" s="14">
        <v>16</v>
      </c>
      <c r="R295" s="14">
        <v>1</v>
      </c>
      <c r="S295" s="14">
        <v>0</v>
      </c>
      <c r="T295" s="14">
        <v>0</v>
      </c>
      <c r="U295" s="14">
        <v>0</v>
      </c>
      <c r="V295" s="14">
        <v>0</v>
      </c>
      <c r="W295" s="14">
        <v>0</v>
      </c>
      <c r="X295" s="14">
        <v>0</v>
      </c>
      <c r="Y295" s="14">
        <v>0</v>
      </c>
      <c r="Z295" s="14">
        <v>1</v>
      </c>
      <c r="AA295" s="14">
        <v>0</v>
      </c>
      <c r="AB295" s="14">
        <v>1</v>
      </c>
      <c r="AC295" s="14">
        <v>0</v>
      </c>
      <c r="AD295" s="14">
        <v>0</v>
      </c>
      <c r="AE295" s="14">
        <v>0</v>
      </c>
      <c r="AF295" s="14">
        <v>9</v>
      </c>
      <c r="AG295" s="14">
        <v>0</v>
      </c>
      <c r="AH295" s="10"/>
      <c r="AO295" s="1"/>
    </row>
    <row r="296" spans="1:41" s="9" customFormat="1" ht="15" customHeight="1" x14ac:dyDescent="0.3">
      <c r="A296" s="1" t="s">
        <v>257</v>
      </c>
      <c r="B296" s="1" t="s">
        <v>106</v>
      </c>
      <c r="C296" s="1" t="s">
        <v>250</v>
      </c>
      <c r="D296" s="1" t="s">
        <v>251</v>
      </c>
      <c r="E296" s="1" t="s">
        <v>258</v>
      </c>
      <c r="F296" s="6" t="s">
        <v>365</v>
      </c>
      <c r="G296" s="14">
        <v>172</v>
      </c>
      <c r="H296" s="14">
        <v>13</v>
      </c>
      <c r="I296" s="14">
        <v>11</v>
      </c>
      <c r="J296" s="14">
        <v>0</v>
      </c>
      <c r="K296" s="14">
        <v>0</v>
      </c>
      <c r="L296" s="14">
        <v>2</v>
      </c>
      <c r="M296" s="14">
        <v>0</v>
      </c>
      <c r="N296" s="14">
        <v>0</v>
      </c>
      <c r="O296" s="14">
        <v>5</v>
      </c>
      <c r="P296" s="14">
        <v>0</v>
      </c>
      <c r="Q296" s="14">
        <v>2</v>
      </c>
      <c r="R296" s="14">
        <v>0</v>
      </c>
      <c r="S296" s="14">
        <v>1</v>
      </c>
      <c r="T296" s="14">
        <v>14</v>
      </c>
      <c r="U296" s="14">
        <v>3</v>
      </c>
      <c r="V296" s="14">
        <v>0</v>
      </c>
      <c r="W296" s="14">
        <v>0</v>
      </c>
      <c r="X296" s="14">
        <v>0</v>
      </c>
      <c r="Y296" s="14">
        <v>6</v>
      </c>
      <c r="Z296" s="14">
        <v>18</v>
      </c>
      <c r="AA296" s="14">
        <v>2</v>
      </c>
      <c r="AB296" s="14">
        <v>14</v>
      </c>
      <c r="AC296" s="14">
        <v>8</v>
      </c>
      <c r="AD296" s="14">
        <v>1</v>
      </c>
      <c r="AE296" s="14">
        <v>70</v>
      </c>
      <c r="AF296" s="14">
        <v>2</v>
      </c>
      <c r="AG296" s="14">
        <v>0</v>
      </c>
      <c r="AH296" s="10"/>
      <c r="AO296" s="1"/>
    </row>
    <row r="297" spans="1:41" s="9" customFormat="1" ht="15" customHeight="1" x14ac:dyDescent="0.3">
      <c r="A297" s="1" t="s">
        <v>259</v>
      </c>
      <c r="B297" s="1" t="s">
        <v>106</v>
      </c>
      <c r="C297" s="1" t="s">
        <v>250</v>
      </c>
      <c r="D297" s="1" t="s">
        <v>251</v>
      </c>
      <c r="E297" s="1" t="s">
        <v>260</v>
      </c>
      <c r="F297" s="6" t="s">
        <v>366</v>
      </c>
      <c r="G297" s="14">
        <v>216</v>
      </c>
      <c r="H297" s="14">
        <v>14</v>
      </c>
      <c r="I297" s="14">
        <v>9</v>
      </c>
      <c r="J297" s="14">
        <v>0</v>
      </c>
      <c r="K297" s="14">
        <v>0</v>
      </c>
      <c r="L297" s="14">
        <v>0</v>
      </c>
      <c r="M297" s="14">
        <v>0</v>
      </c>
      <c r="N297" s="14">
        <v>1</v>
      </c>
      <c r="O297" s="14">
        <v>0</v>
      </c>
      <c r="P297" s="14">
        <v>0</v>
      </c>
      <c r="Q297" s="14">
        <v>3</v>
      </c>
      <c r="R297" s="14">
        <v>39</v>
      </c>
      <c r="S297" s="14">
        <v>3</v>
      </c>
      <c r="T297" s="14">
        <v>26</v>
      </c>
      <c r="U297" s="14">
        <v>0</v>
      </c>
      <c r="V297" s="14">
        <v>0</v>
      </c>
      <c r="W297" s="14">
        <v>0</v>
      </c>
      <c r="X297" s="14">
        <v>0</v>
      </c>
      <c r="Y297" s="14">
        <v>13</v>
      </c>
      <c r="Z297" s="14">
        <v>59</v>
      </c>
      <c r="AA297" s="14">
        <v>0</v>
      </c>
      <c r="AB297" s="14">
        <v>3</v>
      </c>
      <c r="AC297" s="14">
        <v>6</v>
      </c>
      <c r="AD297" s="14">
        <v>0</v>
      </c>
      <c r="AE297" s="14">
        <v>40</v>
      </c>
      <c r="AF297" s="14">
        <v>0</v>
      </c>
      <c r="AG297" s="14">
        <v>0</v>
      </c>
      <c r="AH297" s="10"/>
      <c r="AO297" s="1"/>
    </row>
    <row r="298" spans="1:41" s="9" customFormat="1" ht="15" customHeight="1" x14ac:dyDescent="0.3">
      <c r="A298" s="1" t="s">
        <v>261</v>
      </c>
      <c r="B298" s="1" t="s">
        <v>106</v>
      </c>
      <c r="C298" s="1" t="s">
        <v>250</v>
      </c>
      <c r="D298" s="1" t="s">
        <v>251</v>
      </c>
      <c r="E298" s="1" t="s">
        <v>262</v>
      </c>
      <c r="F298" s="6" t="s">
        <v>367</v>
      </c>
      <c r="G298" s="14">
        <v>108</v>
      </c>
      <c r="H298" s="14">
        <v>0</v>
      </c>
      <c r="I298" s="14">
        <v>35</v>
      </c>
      <c r="J298" s="14">
        <v>5</v>
      </c>
      <c r="K298" s="14">
        <v>0</v>
      </c>
      <c r="L298" s="14">
        <v>0</v>
      </c>
      <c r="M298" s="14">
        <v>0</v>
      </c>
      <c r="N298" s="14">
        <v>3</v>
      </c>
      <c r="O298" s="14">
        <v>0</v>
      </c>
      <c r="P298" s="14">
        <v>0</v>
      </c>
      <c r="Q298" s="14">
        <v>0</v>
      </c>
      <c r="R298" s="14">
        <v>0</v>
      </c>
      <c r="S298" s="14">
        <v>0</v>
      </c>
      <c r="T298" s="14">
        <v>2</v>
      </c>
      <c r="U298" s="14">
        <v>9</v>
      </c>
      <c r="V298" s="14">
        <v>0</v>
      </c>
      <c r="W298" s="14">
        <v>0</v>
      </c>
      <c r="X298" s="14">
        <v>0</v>
      </c>
      <c r="Y298" s="14">
        <v>0</v>
      </c>
      <c r="Z298" s="14">
        <v>9</v>
      </c>
      <c r="AA298" s="14">
        <v>17</v>
      </c>
      <c r="AB298" s="14">
        <v>11</v>
      </c>
      <c r="AC298" s="14">
        <v>0</v>
      </c>
      <c r="AD298" s="14">
        <v>0</v>
      </c>
      <c r="AE298" s="14">
        <v>3</v>
      </c>
      <c r="AF298" s="14">
        <v>13</v>
      </c>
      <c r="AG298" s="14">
        <v>1</v>
      </c>
      <c r="AH298" s="10"/>
      <c r="AO298" s="1"/>
    </row>
    <row r="299" spans="1:41" s="9" customFormat="1" ht="15" customHeight="1" x14ac:dyDescent="0.3">
      <c r="A299" s="1" t="s">
        <v>263</v>
      </c>
      <c r="B299" s="1" t="s">
        <v>106</v>
      </c>
      <c r="C299" s="1" t="s">
        <v>250</v>
      </c>
      <c r="D299" s="1" t="s">
        <v>251</v>
      </c>
      <c r="E299" s="1" t="s">
        <v>264</v>
      </c>
      <c r="F299" s="6" t="s">
        <v>368</v>
      </c>
      <c r="G299" s="14">
        <v>16018</v>
      </c>
      <c r="H299" s="14">
        <v>2102</v>
      </c>
      <c r="I299" s="14">
        <v>1458</v>
      </c>
      <c r="J299" s="14">
        <v>662</v>
      </c>
      <c r="K299" s="14">
        <v>99</v>
      </c>
      <c r="L299" s="14">
        <v>315</v>
      </c>
      <c r="M299" s="14">
        <v>23</v>
      </c>
      <c r="N299" s="14">
        <v>19</v>
      </c>
      <c r="O299" s="14">
        <v>265</v>
      </c>
      <c r="P299" s="14">
        <v>135</v>
      </c>
      <c r="Q299" s="14">
        <v>254</v>
      </c>
      <c r="R299" s="14">
        <v>472</v>
      </c>
      <c r="S299" s="14">
        <v>692</v>
      </c>
      <c r="T299" s="14">
        <v>1226</v>
      </c>
      <c r="U299" s="14">
        <v>116</v>
      </c>
      <c r="V299" s="14">
        <v>0</v>
      </c>
      <c r="W299" s="14">
        <v>0</v>
      </c>
      <c r="X299" s="14">
        <v>0</v>
      </c>
      <c r="Y299" s="14">
        <v>0</v>
      </c>
      <c r="Z299" s="14">
        <v>498</v>
      </c>
      <c r="AA299" s="14">
        <v>429</v>
      </c>
      <c r="AB299" s="14">
        <v>172</v>
      </c>
      <c r="AC299" s="14">
        <v>5338</v>
      </c>
      <c r="AD299" s="14">
        <v>0</v>
      </c>
      <c r="AE299" s="14">
        <v>0</v>
      </c>
      <c r="AF299" s="14">
        <v>1743</v>
      </c>
      <c r="AG299" s="14">
        <v>0</v>
      </c>
      <c r="AH299" s="10"/>
      <c r="AO299" s="1"/>
    </row>
    <row r="300" spans="1:41" s="9" customFormat="1" ht="15" customHeight="1" x14ac:dyDescent="0.3">
      <c r="A300" s="1" t="s">
        <v>265</v>
      </c>
      <c r="B300" s="1" t="s">
        <v>106</v>
      </c>
      <c r="C300" s="1" t="s">
        <v>250</v>
      </c>
      <c r="D300" s="1" t="s">
        <v>251</v>
      </c>
      <c r="E300" s="1" t="s">
        <v>266</v>
      </c>
      <c r="F300" s="6" t="s">
        <v>369</v>
      </c>
      <c r="G300" s="14">
        <v>0</v>
      </c>
      <c r="H300" s="14">
        <v>0</v>
      </c>
      <c r="I300" s="14">
        <v>0</v>
      </c>
      <c r="J300" s="14">
        <v>0</v>
      </c>
      <c r="K300" s="14">
        <v>0</v>
      </c>
      <c r="L300" s="14">
        <v>0</v>
      </c>
      <c r="M300" s="14">
        <v>0</v>
      </c>
      <c r="N300" s="14">
        <v>0</v>
      </c>
      <c r="O300" s="14">
        <v>0</v>
      </c>
      <c r="P300" s="14">
        <v>0</v>
      </c>
      <c r="Q300" s="14">
        <v>0</v>
      </c>
      <c r="R300" s="14">
        <v>0</v>
      </c>
      <c r="S300" s="14">
        <v>0</v>
      </c>
      <c r="T300" s="14">
        <v>0</v>
      </c>
      <c r="U300" s="14">
        <v>0</v>
      </c>
      <c r="V300" s="14">
        <v>0</v>
      </c>
      <c r="W300" s="14">
        <v>0</v>
      </c>
      <c r="X300" s="14">
        <v>0</v>
      </c>
      <c r="Y300" s="14">
        <v>0</v>
      </c>
      <c r="Z300" s="14">
        <v>0</v>
      </c>
      <c r="AA300" s="14">
        <v>0</v>
      </c>
      <c r="AB300" s="14">
        <v>0</v>
      </c>
      <c r="AC300" s="14">
        <v>0</v>
      </c>
      <c r="AD300" s="14">
        <v>0</v>
      </c>
      <c r="AE300" s="14">
        <v>0</v>
      </c>
      <c r="AF300" s="14">
        <v>0</v>
      </c>
      <c r="AG300" s="14">
        <v>0</v>
      </c>
      <c r="AH300" s="10"/>
      <c r="AO300" s="1"/>
    </row>
    <row r="301" spans="1:41" s="9" customFormat="1" ht="15" customHeight="1" x14ac:dyDescent="0.3">
      <c r="A301" s="1" t="s">
        <v>267</v>
      </c>
      <c r="B301" s="1" t="s">
        <v>106</v>
      </c>
      <c r="C301" s="1" t="s">
        <v>250</v>
      </c>
      <c r="D301" s="1" t="s">
        <v>251</v>
      </c>
      <c r="E301" s="1" t="s">
        <v>268</v>
      </c>
      <c r="F301" s="6" t="s">
        <v>370</v>
      </c>
      <c r="G301" s="14">
        <v>0</v>
      </c>
      <c r="H301" s="14">
        <v>0</v>
      </c>
      <c r="I301" s="14">
        <v>0</v>
      </c>
      <c r="J301" s="14">
        <v>0</v>
      </c>
      <c r="K301" s="14">
        <v>0</v>
      </c>
      <c r="L301" s="14">
        <v>0</v>
      </c>
      <c r="M301" s="14">
        <v>0</v>
      </c>
      <c r="N301" s="14">
        <v>0</v>
      </c>
      <c r="O301" s="14">
        <v>0</v>
      </c>
      <c r="P301" s="14">
        <v>0</v>
      </c>
      <c r="Q301" s="14">
        <v>0</v>
      </c>
      <c r="R301" s="14">
        <v>0</v>
      </c>
      <c r="S301" s="14">
        <v>0</v>
      </c>
      <c r="T301" s="14">
        <v>0</v>
      </c>
      <c r="U301" s="14">
        <v>0</v>
      </c>
      <c r="V301" s="14">
        <v>0</v>
      </c>
      <c r="W301" s="14">
        <v>0</v>
      </c>
      <c r="X301" s="14">
        <v>0</v>
      </c>
      <c r="Y301" s="14">
        <v>0</v>
      </c>
      <c r="Z301" s="14">
        <v>0</v>
      </c>
      <c r="AA301" s="14">
        <v>0</v>
      </c>
      <c r="AB301" s="14">
        <v>0</v>
      </c>
      <c r="AC301" s="14">
        <v>0</v>
      </c>
      <c r="AD301" s="14">
        <v>0</v>
      </c>
      <c r="AE301" s="14">
        <v>0</v>
      </c>
      <c r="AF301" s="14">
        <v>0</v>
      </c>
      <c r="AG301" s="14">
        <v>0</v>
      </c>
      <c r="AH301" s="10"/>
      <c r="AO301" s="1"/>
    </row>
    <row r="302" spans="1:41" s="9" customFormat="1" ht="15" customHeight="1" x14ac:dyDescent="0.3">
      <c r="A302" s="1" t="s">
        <v>269</v>
      </c>
      <c r="B302" s="1" t="s">
        <v>106</v>
      </c>
      <c r="C302" s="1" t="s">
        <v>250</v>
      </c>
      <c r="D302" s="1" t="s">
        <v>251</v>
      </c>
      <c r="E302" s="1" t="s">
        <v>270</v>
      </c>
      <c r="F302" s="6" t="s">
        <v>371</v>
      </c>
      <c r="G302" s="14">
        <v>28</v>
      </c>
      <c r="H302" s="14">
        <v>0</v>
      </c>
      <c r="I302" s="14">
        <v>0</v>
      </c>
      <c r="J302" s="14">
        <v>0</v>
      </c>
      <c r="K302" s="14">
        <v>0</v>
      </c>
      <c r="L302" s="14">
        <v>0</v>
      </c>
      <c r="M302" s="14">
        <v>0</v>
      </c>
      <c r="N302" s="14">
        <v>0</v>
      </c>
      <c r="O302" s="14">
        <v>12</v>
      </c>
      <c r="P302" s="14">
        <v>0</v>
      </c>
      <c r="Q302" s="14">
        <v>0</v>
      </c>
      <c r="R302" s="14">
        <v>0</v>
      </c>
      <c r="S302" s="14">
        <v>0</v>
      </c>
      <c r="T302" s="14">
        <v>0</v>
      </c>
      <c r="U302" s="14">
        <v>0</v>
      </c>
      <c r="V302" s="14">
        <v>0</v>
      </c>
      <c r="W302" s="14">
        <v>0</v>
      </c>
      <c r="X302" s="14">
        <v>0</v>
      </c>
      <c r="Y302" s="14">
        <v>0</v>
      </c>
      <c r="Z302" s="14">
        <v>0</v>
      </c>
      <c r="AA302" s="14">
        <v>0</v>
      </c>
      <c r="AB302" s="14">
        <v>0</v>
      </c>
      <c r="AC302" s="14">
        <v>0</v>
      </c>
      <c r="AD302" s="14">
        <v>0</v>
      </c>
      <c r="AE302" s="14">
        <v>0</v>
      </c>
      <c r="AF302" s="14">
        <v>16</v>
      </c>
      <c r="AG302" s="14">
        <v>0</v>
      </c>
      <c r="AH302" s="10"/>
      <c r="AO302" s="1"/>
    </row>
    <row r="303" spans="1:41" s="9" customFormat="1" ht="15" customHeight="1" x14ac:dyDescent="0.3">
      <c r="A303" s="1" t="s">
        <v>271</v>
      </c>
      <c r="B303" s="1" t="s">
        <v>106</v>
      </c>
      <c r="C303" s="1" t="s">
        <v>250</v>
      </c>
      <c r="D303" s="1" t="s">
        <v>251</v>
      </c>
      <c r="E303" s="1" t="s">
        <v>272</v>
      </c>
      <c r="F303" s="6" t="s">
        <v>372</v>
      </c>
      <c r="G303" s="14">
        <v>667</v>
      </c>
      <c r="H303" s="14">
        <v>0</v>
      </c>
      <c r="I303" s="14">
        <v>0</v>
      </c>
      <c r="J303" s="14">
        <v>0</v>
      </c>
      <c r="K303" s="14">
        <v>59</v>
      </c>
      <c r="L303" s="14">
        <v>0</v>
      </c>
      <c r="M303" s="14">
        <v>0</v>
      </c>
      <c r="N303" s="14">
        <v>0</v>
      </c>
      <c r="O303" s="14">
        <v>0</v>
      </c>
      <c r="P303" s="14">
        <v>0</v>
      </c>
      <c r="Q303" s="14">
        <v>0</v>
      </c>
      <c r="R303" s="14">
        <v>0</v>
      </c>
      <c r="S303" s="14">
        <v>0</v>
      </c>
      <c r="T303" s="14">
        <v>602</v>
      </c>
      <c r="U303" s="14">
        <v>3</v>
      </c>
      <c r="V303" s="14">
        <v>0</v>
      </c>
      <c r="W303" s="14">
        <v>0</v>
      </c>
      <c r="X303" s="14">
        <v>0</v>
      </c>
      <c r="Y303" s="14">
        <v>0</v>
      </c>
      <c r="Z303" s="14">
        <v>0</v>
      </c>
      <c r="AA303" s="14">
        <v>3</v>
      </c>
      <c r="AB303" s="14">
        <v>0</v>
      </c>
      <c r="AC303" s="14">
        <v>0</v>
      </c>
      <c r="AD303" s="14">
        <v>0</v>
      </c>
      <c r="AE303" s="14">
        <v>0</v>
      </c>
      <c r="AF303" s="14">
        <v>0</v>
      </c>
      <c r="AG303" s="14">
        <v>0</v>
      </c>
      <c r="AH303" s="10"/>
      <c r="AO303" s="1"/>
    </row>
    <row r="304" spans="1:41" s="9" customFormat="1" ht="15" customHeight="1" x14ac:dyDescent="0.3">
      <c r="A304" s="1" t="s">
        <v>273</v>
      </c>
      <c r="B304" s="1" t="s">
        <v>106</v>
      </c>
      <c r="C304" s="1" t="s">
        <v>250</v>
      </c>
      <c r="D304" s="1" t="s">
        <v>251</v>
      </c>
      <c r="E304" s="1" t="s">
        <v>274</v>
      </c>
      <c r="F304" s="6" t="s">
        <v>373</v>
      </c>
      <c r="G304" s="14">
        <v>0</v>
      </c>
      <c r="H304" s="14">
        <v>0</v>
      </c>
      <c r="I304" s="14">
        <v>0</v>
      </c>
      <c r="J304" s="14">
        <v>0</v>
      </c>
      <c r="K304" s="14">
        <v>0</v>
      </c>
      <c r="L304" s="14">
        <v>0</v>
      </c>
      <c r="M304" s="14">
        <v>0</v>
      </c>
      <c r="N304" s="14">
        <v>0</v>
      </c>
      <c r="O304" s="14">
        <v>0</v>
      </c>
      <c r="P304" s="14">
        <v>0</v>
      </c>
      <c r="Q304" s="14">
        <v>0</v>
      </c>
      <c r="R304" s="14">
        <v>0</v>
      </c>
      <c r="S304" s="14">
        <v>0</v>
      </c>
      <c r="T304" s="14">
        <v>0</v>
      </c>
      <c r="U304" s="14">
        <v>0</v>
      </c>
      <c r="V304" s="14">
        <v>0</v>
      </c>
      <c r="W304" s="14">
        <v>0</v>
      </c>
      <c r="X304" s="14">
        <v>0</v>
      </c>
      <c r="Y304" s="14">
        <v>0</v>
      </c>
      <c r="Z304" s="14">
        <v>0</v>
      </c>
      <c r="AA304" s="14">
        <v>0</v>
      </c>
      <c r="AB304" s="14">
        <v>0</v>
      </c>
      <c r="AC304" s="14">
        <v>0</v>
      </c>
      <c r="AD304" s="14">
        <v>0</v>
      </c>
      <c r="AE304" s="14">
        <v>0</v>
      </c>
      <c r="AF304" s="14">
        <v>0</v>
      </c>
      <c r="AG304" s="14">
        <v>0</v>
      </c>
      <c r="AH304" s="10"/>
      <c r="AO304" s="1"/>
    </row>
    <row r="305" spans="1:41" s="9" customFormat="1" ht="15" customHeight="1" x14ac:dyDescent="0.3">
      <c r="A305" s="1" t="s">
        <v>275</v>
      </c>
      <c r="B305" s="1" t="s">
        <v>106</v>
      </c>
      <c r="C305" s="1" t="s">
        <v>250</v>
      </c>
      <c r="D305" s="1" t="s">
        <v>251</v>
      </c>
      <c r="E305" s="1" t="s">
        <v>276</v>
      </c>
      <c r="F305" s="6" t="s">
        <v>374</v>
      </c>
      <c r="G305" s="14">
        <v>147</v>
      </c>
      <c r="H305" s="14">
        <v>0</v>
      </c>
      <c r="I305" s="14">
        <v>0</v>
      </c>
      <c r="J305" s="14">
        <v>0</v>
      </c>
      <c r="K305" s="14">
        <v>8</v>
      </c>
      <c r="L305" s="14">
        <v>0</v>
      </c>
      <c r="M305" s="14">
        <v>0</v>
      </c>
      <c r="N305" s="14">
        <v>0</v>
      </c>
      <c r="O305" s="14">
        <v>0</v>
      </c>
      <c r="P305" s="14">
        <v>0</v>
      </c>
      <c r="Q305" s="14">
        <v>0</v>
      </c>
      <c r="R305" s="14">
        <v>23</v>
      </c>
      <c r="S305" s="14">
        <v>0</v>
      </c>
      <c r="T305" s="14">
        <v>0</v>
      </c>
      <c r="U305" s="14">
        <v>2</v>
      </c>
      <c r="V305" s="14">
        <v>13</v>
      </c>
      <c r="W305" s="14">
        <v>0</v>
      </c>
      <c r="X305" s="14">
        <v>0</v>
      </c>
      <c r="Y305" s="14">
        <v>0</v>
      </c>
      <c r="Z305" s="14">
        <v>0</v>
      </c>
      <c r="AA305" s="14">
        <v>1</v>
      </c>
      <c r="AB305" s="14">
        <v>100</v>
      </c>
      <c r="AC305" s="14">
        <v>0</v>
      </c>
      <c r="AD305" s="14">
        <v>0</v>
      </c>
      <c r="AE305" s="14">
        <v>0</v>
      </c>
      <c r="AF305" s="14">
        <v>0</v>
      </c>
      <c r="AG305" s="14">
        <v>0</v>
      </c>
      <c r="AH305" s="10"/>
      <c r="AO305" s="1"/>
    </row>
    <row r="306" spans="1:41" s="9" customFormat="1" ht="15" customHeight="1" x14ac:dyDescent="0.3">
      <c r="A306" s="1" t="s">
        <v>277</v>
      </c>
      <c r="B306" s="1" t="s">
        <v>106</v>
      </c>
      <c r="C306" s="1" t="s">
        <v>250</v>
      </c>
      <c r="D306" s="1" t="s">
        <v>251</v>
      </c>
      <c r="E306" s="1" t="s">
        <v>278</v>
      </c>
      <c r="F306" s="6" t="s">
        <v>375</v>
      </c>
      <c r="G306" s="14">
        <v>1115</v>
      </c>
      <c r="H306" s="14">
        <v>0</v>
      </c>
      <c r="I306" s="14">
        <v>0</v>
      </c>
      <c r="J306" s="14">
        <v>0</v>
      </c>
      <c r="K306" s="14">
        <v>0</v>
      </c>
      <c r="L306" s="14">
        <v>0</v>
      </c>
      <c r="M306" s="14">
        <v>0</v>
      </c>
      <c r="N306" s="14">
        <v>0</v>
      </c>
      <c r="O306" s="14">
        <v>0</v>
      </c>
      <c r="P306" s="14">
        <v>0</v>
      </c>
      <c r="Q306" s="14">
        <v>0</v>
      </c>
      <c r="R306" s="14">
        <v>0</v>
      </c>
      <c r="S306" s="14">
        <v>0</v>
      </c>
      <c r="T306" s="14">
        <v>0</v>
      </c>
      <c r="U306" s="14">
        <v>0</v>
      </c>
      <c r="V306" s="14">
        <v>0</v>
      </c>
      <c r="W306" s="14">
        <v>0</v>
      </c>
      <c r="X306" s="14">
        <v>0</v>
      </c>
      <c r="Y306" s="14">
        <v>0</v>
      </c>
      <c r="Z306" s="14">
        <v>1115</v>
      </c>
      <c r="AA306" s="14">
        <v>0</v>
      </c>
      <c r="AB306" s="14">
        <v>0</v>
      </c>
      <c r="AC306" s="14">
        <v>0</v>
      </c>
      <c r="AD306" s="14">
        <v>0</v>
      </c>
      <c r="AE306" s="14">
        <v>0</v>
      </c>
      <c r="AF306" s="14">
        <v>0</v>
      </c>
      <c r="AG306" s="14">
        <v>0</v>
      </c>
      <c r="AH306" s="10"/>
      <c r="AO306" s="1"/>
    </row>
    <row r="307" spans="1:41" s="9" customFormat="1" ht="15" customHeight="1" x14ac:dyDescent="0.3">
      <c r="A307" s="1" t="s">
        <v>279</v>
      </c>
      <c r="B307" s="1" t="s">
        <v>106</v>
      </c>
      <c r="C307" s="1" t="s">
        <v>250</v>
      </c>
      <c r="D307" s="1" t="s">
        <v>251</v>
      </c>
      <c r="E307" s="1" t="s">
        <v>280</v>
      </c>
      <c r="F307" s="6" t="s">
        <v>376</v>
      </c>
      <c r="G307" s="14">
        <v>0</v>
      </c>
      <c r="H307" s="14">
        <v>0</v>
      </c>
      <c r="I307" s="14">
        <v>0</v>
      </c>
      <c r="J307" s="14">
        <v>0</v>
      </c>
      <c r="K307" s="14">
        <v>0</v>
      </c>
      <c r="L307" s="14">
        <v>0</v>
      </c>
      <c r="M307" s="14">
        <v>0</v>
      </c>
      <c r="N307" s="14">
        <v>0</v>
      </c>
      <c r="O307" s="14">
        <v>0</v>
      </c>
      <c r="P307" s="14">
        <v>0</v>
      </c>
      <c r="Q307" s="14">
        <v>0</v>
      </c>
      <c r="R307" s="14">
        <v>0</v>
      </c>
      <c r="S307" s="14">
        <v>0</v>
      </c>
      <c r="T307" s="14">
        <v>0</v>
      </c>
      <c r="U307" s="14">
        <v>0</v>
      </c>
      <c r="V307" s="14">
        <v>0</v>
      </c>
      <c r="W307" s="14">
        <v>0</v>
      </c>
      <c r="X307" s="14">
        <v>0</v>
      </c>
      <c r="Y307" s="14">
        <v>0</v>
      </c>
      <c r="Z307" s="14">
        <v>0</v>
      </c>
      <c r="AA307" s="14">
        <v>0</v>
      </c>
      <c r="AB307" s="14">
        <v>0</v>
      </c>
      <c r="AC307" s="14">
        <v>0</v>
      </c>
      <c r="AD307" s="14">
        <v>0</v>
      </c>
      <c r="AE307" s="14">
        <v>0</v>
      </c>
      <c r="AF307" s="14">
        <v>0</v>
      </c>
      <c r="AG307" s="14">
        <v>0</v>
      </c>
      <c r="AH307" s="10"/>
      <c r="AO307" s="1"/>
    </row>
    <row r="308" spans="1:41" s="9" customFormat="1" ht="15" customHeight="1" x14ac:dyDescent="0.3">
      <c r="A308" s="1" t="s">
        <v>281</v>
      </c>
      <c r="B308" s="1" t="s">
        <v>106</v>
      </c>
      <c r="C308" s="1" t="s">
        <v>250</v>
      </c>
      <c r="D308" s="1" t="s">
        <v>251</v>
      </c>
      <c r="E308" s="1" t="s">
        <v>282</v>
      </c>
      <c r="F308" s="6" t="s">
        <v>377</v>
      </c>
      <c r="G308" s="14">
        <v>35</v>
      </c>
      <c r="H308" s="14">
        <v>0</v>
      </c>
      <c r="I308" s="14">
        <v>1</v>
      </c>
      <c r="J308" s="14">
        <v>0</v>
      </c>
      <c r="K308" s="14">
        <v>1</v>
      </c>
      <c r="L308" s="14">
        <v>0</v>
      </c>
      <c r="M308" s="14">
        <v>0</v>
      </c>
      <c r="N308" s="14">
        <v>0</v>
      </c>
      <c r="O308" s="14">
        <v>0</v>
      </c>
      <c r="P308" s="14">
        <v>0</v>
      </c>
      <c r="Q308" s="14">
        <v>0</v>
      </c>
      <c r="R308" s="14">
        <v>0</v>
      </c>
      <c r="S308" s="14">
        <v>0</v>
      </c>
      <c r="T308" s="14">
        <v>33</v>
      </c>
      <c r="U308" s="14">
        <v>0</v>
      </c>
      <c r="V308" s="14">
        <v>0</v>
      </c>
      <c r="W308" s="14">
        <v>0</v>
      </c>
      <c r="X308" s="14">
        <v>0</v>
      </c>
      <c r="Y308" s="14">
        <v>0</v>
      </c>
      <c r="Z308" s="14">
        <v>0</v>
      </c>
      <c r="AA308" s="14">
        <v>0</v>
      </c>
      <c r="AB308" s="14">
        <v>0</v>
      </c>
      <c r="AC308" s="14">
        <v>0</v>
      </c>
      <c r="AD308" s="14">
        <v>0</v>
      </c>
      <c r="AE308" s="14">
        <v>0</v>
      </c>
      <c r="AF308" s="14">
        <v>0</v>
      </c>
      <c r="AG308" s="14">
        <v>0</v>
      </c>
      <c r="AH308" s="10"/>
      <c r="AO308" s="1"/>
    </row>
    <row r="309" spans="1:41" s="9" customFormat="1" ht="15" customHeight="1" x14ac:dyDescent="0.3">
      <c r="A309" s="30" t="s">
        <v>283</v>
      </c>
      <c r="B309" s="9" t="s">
        <v>106</v>
      </c>
      <c r="C309" s="9" t="s">
        <v>250</v>
      </c>
      <c r="D309" s="9" t="s">
        <v>251</v>
      </c>
      <c r="E309" s="9" t="s">
        <v>284</v>
      </c>
      <c r="F309" s="6" t="s">
        <v>378</v>
      </c>
      <c r="G309" s="14">
        <v>2470</v>
      </c>
      <c r="H309" s="14">
        <v>918</v>
      </c>
      <c r="I309" s="14">
        <v>210</v>
      </c>
      <c r="J309" s="14">
        <v>118</v>
      </c>
      <c r="K309" s="14">
        <v>0</v>
      </c>
      <c r="L309" s="14">
        <v>103</v>
      </c>
      <c r="M309" s="14">
        <v>18</v>
      </c>
      <c r="N309" s="14">
        <v>75</v>
      </c>
      <c r="O309" s="14">
        <v>197</v>
      </c>
      <c r="P309" s="14">
        <v>4</v>
      </c>
      <c r="Q309" s="14">
        <v>0</v>
      </c>
      <c r="R309" s="14">
        <v>106</v>
      </c>
      <c r="S309" s="14">
        <v>0</v>
      </c>
      <c r="T309" s="14">
        <v>200</v>
      </c>
      <c r="U309" s="14">
        <v>35</v>
      </c>
      <c r="V309" s="14">
        <v>83</v>
      </c>
      <c r="W309" s="14">
        <v>2</v>
      </c>
      <c r="X309" s="14">
        <v>0</v>
      </c>
      <c r="Y309" s="14">
        <v>47</v>
      </c>
      <c r="Z309" s="14">
        <v>138</v>
      </c>
      <c r="AA309" s="14">
        <v>41</v>
      </c>
      <c r="AB309" s="14">
        <v>76</v>
      </c>
      <c r="AC309" s="14">
        <v>0</v>
      </c>
      <c r="AD309" s="14">
        <v>28</v>
      </c>
      <c r="AE309" s="14">
        <v>71</v>
      </c>
      <c r="AF309" s="14">
        <v>0</v>
      </c>
      <c r="AG309" s="14">
        <v>0</v>
      </c>
      <c r="AO309" s="1"/>
    </row>
    <row r="310" spans="1:41" s="9" customFormat="1" ht="15" customHeight="1" x14ac:dyDescent="0.3">
      <c r="A310" s="30" t="s">
        <v>285</v>
      </c>
      <c r="B310" s="9" t="s">
        <v>106</v>
      </c>
      <c r="C310" s="9" t="s">
        <v>379</v>
      </c>
      <c r="D310" s="9" t="s">
        <v>251</v>
      </c>
      <c r="E310" s="54" t="s">
        <v>286</v>
      </c>
      <c r="F310" s="6" t="s">
        <v>378</v>
      </c>
      <c r="G310" s="14">
        <v>88</v>
      </c>
      <c r="H310" s="14">
        <v>0</v>
      </c>
      <c r="I310" s="14">
        <v>17</v>
      </c>
      <c r="J310" s="14">
        <v>21</v>
      </c>
      <c r="K310" s="14">
        <v>0</v>
      </c>
      <c r="L310" s="14">
        <v>0</v>
      </c>
      <c r="M310" s="14">
        <v>2</v>
      </c>
      <c r="N310" s="14">
        <v>0</v>
      </c>
      <c r="O310" s="14">
        <v>12</v>
      </c>
      <c r="P310" s="14">
        <v>0</v>
      </c>
      <c r="Q310" s="14">
        <v>0</v>
      </c>
      <c r="R310" s="14">
        <v>17</v>
      </c>
      <c r="S310" s="14">
        <v>0</v>
      </c>
      <c r="T310" s="14">
        <v>7</v>
      </c>
      <c r="U310" s="14">
        <v>0</v>
      </c>
      <c r="V310" s="14">
        <v>0</v>
      </c>
      <c r="W310" s="14">
        <v>0</v>
      </c>
      <c r="X310" s="14">
        <v>0</v>
      </c>
      <c r="Y310" s="14">
        <v>9</v>
      </c>
      <c r="Z310" s="14">
        <v>3</v>
      </c>
      <c r="AA310" s="14">
        <v>0</v>
      </c>
      <c r="AB310" s="14">
        <v>0</v>
      </c>
      <c r="AC310" s="14">
        <v>0</v>
      </c>
      <c r="AD310" s="14">
        <v>0</v>
      </c>
      <c r="AE310" s="14">
        <v>0</v>
      </c>
      <c r="AF310" s="14">
        <v>0</v>
      </c>
      <c r="AG310" s="14">
        <v>0</v>
      </c>
      <c r="AO310" s="1"/>
    </row>
    <row r="311" spans="1:41" ht="14.5" x14ac:dyDescent="0.35"/>
    <row r="312" spans="1:41" ht="14.5" x14ac:dyDescent="0.35"/>
    <row r="313" spans="1:41" ht="14.5" x14ac:dyDescent="0.35"/>
    <row r="314" spans="1:41" ht="14.5" x14ac:dyDescent="0.35"/>
    <row r="315" spans="1:41" ht="14.5" x14ac:dyDescent="0.35"/>
    <row r="316" spans="1:41" ht="14.5" x14ac:dyDescent="0.35"/>
    <row r="317" spans="1:41" ht="14.5" x14ac:dyDescent="0.35"/>
    <row r="318" spans="1:41" ht="14.5" x14ac:dyDescent="0.35"/>
    <row r="319" spans="1:41" ht="14.5" x14ac:dyDescent="0.35"/>
    <row r="320" spans="1:41"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1" location="INHALTSVERZEICHNIS!A1" display="zurück zum Inhaltsverzeichnis" xr:uid="{00000000-0004-0000-0400-000000000000}"/>
    <hyperlink ref="E14" location="INHALTSVERZEICHNIS!A1" display="zurück zum Inhaltsverzeichnis" xr:uid="{00000000-0004-0000-0400-000001000000}"/>
    <hyperlink ref="E105" location="INHALTSVERZEICHNIS!A1" display="zurück zum Inhaltsverzeichnis" xr:uid="{00000000-0004-0000-0400-000002000000}"/>
    <hyperlink ref="E243" location="INHALTSVERZEICHNIS!A1" display="zurück zum Inhaltsverzeichnis" xr:uid="{00000000-0004-0000-0400-000003000000}"/>
    <hyperlink ref="E282" location="INHALTSVERZEICHNIS!A1" display="zurück zum Inhaltsverzeichnis" xr:uid="{00000000-0004-0000-0400-000004000000}"/>
    <hyperlink ref="E290" location="INHALTSVERZEICHNIS!A1" display="zurück zum Inhaltsverzeichnis" xr:uid="{00000000-0004-0000-0400-000005000000}"/>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289"/>
  <sheetViews>
    <sheetView zoomScale="85" zoomScaleNormal="85" workbookViewId="0">
      <selection activeCell="W53" sqref="W53"/>
    </sheetView>
  </sheetViews>
  <sheetFormatPr baseColWidth="10" defaultColWidth="11.453125" defaultRowHeight="14.5" x14ac:dyDescent="0.35"/>
  <cols>
    <col min="1" max="1" width="70.26953125" style="35" customWidth="1"/>
    <col min="2" max="2" width="22.54296875" style="35" customWidth="1"/>
    <col min="3" max="3" width="31.26953125" style="35" customWidth="1"/>
    <col min="4" max="4" width="22.1796875" style="35" customWidth="1"/>
    <col min="5" max="5" width="11.1796875" style="35" customWidth="1"/>
    <col min="6" max="6" width="8.453125" style="35" customWidth="1"/>
    <col min="7" max="7" width="13.81640625" style="35" customWidth="1"/>
    <col min="8" max="23" width="11.26953125" style="35" customWidth="1"/>
    <col min="24" max="33" width="9.26953125" style="35" customWidth="1"/>
    <col min="34" max="41" width="11.453125" style="35"/>
  </cols>
  <sheetData>
    <row r="1" spans="1:41" s="32" customFormat="1" ht="15" customHeight="1" x14ac:dyDescent="0.3">
      <c r="A1" s="48" t="s">
        <v>56</v>
      </c>
      <c r="E1" s="45" t="s">
        <v>96</v>
      </c>
    </row>
    <row r="2" spans="1:41" ht="15" customHeight="1" x14ac:dyDescent="0.35">
      <c r="A2" s="62"/>
      <c r="B2" s="62" t="s">
        <v>287</v>
      </c>
      <c r="C2" s="62"/>
      <c r="D2" s="63"/>
      <c r="E2" s="63"/>
      <c r="F2" s="62" t="s">
        <v>98</v>
      </c>
      <c r="G2" s="63" t="s">
        <v>99</v>
      </c>
      <c r="H2" s="63">
        <v>2017</v>
      </c>
      <c r="I2" s="63">
        <v>2018</v>
      </c>
      <c r="J2" s="63">
        <v>2019</v>
      </c>
      <c r="K2" s="63">
        <v>2020</v>
      </c>
      <c r="L2" s="63">
        <v>2021</v>
      </c>
      <c r="M2" s="63">
        <v>2022</v>
      </c>
      <c r="N2" s="63">
        <v>2023</v>
      </c>
      <c r="O2" s="63">
        <v>2024</v>
      </c>
      <c r="P2" s="63">
        <v>2025</v>
      </c>
      <c r="Q2" s="63">
        <v>2026</v>
      </c>
      <c r="R2" s="63">
        <v>2027</v>
      </c>
      <c r="S2" s="63">
        <v>2028</v>
      </c>
      <c r="T2" s="63">
        <v>2029</v>
      </c>
      <c r="U2" s="63">
        <v>2030</v>
      </c>
      <c r="V2" s="63">
        <v>2031</v>
      </c>
      <c r="W2" s="63">
        <v>2032</v>
      </c>
      <c r="X2" s="54"/>
      <c r="Y2" s="54"/>
      <c r="Z2" s="54"/>
      <c r="AA2" s="54"/>
      <c r="AB2" s="54"/>
      <c r="AC2" s="54"/>
      <c r="AD2" s="54"/>
      <c r="AE2" s="54"/>
      <c r="AF2" s="54"/>
      <c r="AG2" s="54"/>
      <c r="AH2" s="54"/>
      <c r="AI2"/>
      <c r="AJ2"/>
      <c r="AK2"/>
      <c r="AL2"/>
      <c r="AM2"/>
      <c r="AN2"/>
      <c r="AO2"/>
    </row>
    <row r="3" spans="1:41" ht="15" customHeight="1" x14ac:dyDescent="0.35">
      <c r="A3" s="62"/>
      <c r="B3" s="60" t="s">
        <v>288</v>
      </c>
      <c r="C3" s="62"/>
      <c r="D3" s="63"/>
      <c r="E3" s="63"/>
      <c r="F3" s="62"/>
      <c r="G3" s="63"/>
      <c r="H3" s="63"/>
      <c r="I3" s="63"/>
      <c r="J3" s="63"/>
      <c r="K3" s="63"/>
      <c r="L3" s="63"/>
      <c r="M3" s="63"/>
      <c r="N3" s="63"/>
      <c r="O3" s="63"/>
      <c r="P3" s="63"/>
      <c r="Q3" s="63"/>
      <c r="R3" s="63"/>
      <c r="S3" s="63"/>
      <c r="T3" s="63"/>
      <c r="U3" s="63"/>
      <c r="V3" s="63"/>
      <c r="W3" s="63"/>
      <c r="X3" s="63"/>
      <c r="Y3" s="63"/>
      <c r="Z3" s="63"/>
      <c r="AA3" s="54"/>
      <c r="AB3" s="54"/>
      <c r="AC3" s="54"/>
      <c r="AD3" s="54"/>
      <c r="AE3" s="54"/>
      <c r="AF3" s="54"/>
      <c r="AG3" s="54"/>
      <c r="AH3" s="54"/>
      <c r="AI3"/>
      <c r="AJ3"/>
      <c r="AK3"/>
      <c r="AL3"/>
      <c r="AM3"/>
      <c r="AN3"/>
      <c r="AO3"/>
    </row>
    <row r="4" spans="1:41" ht="15" customHeight="1" x14ac:dyDescent="0.35">
      <c r="A4" s="62"/>
      <c r="B4" s="54" t="s">
        <v>116</v>
      </c>
      <c r="C4" s="62"/>
      <c r="D4" s="63"/>
      <c r="E4" s="63"/>
      <c r="F4" s="54" t="s">
        <v>109</v>
      </c>
      <c r="G4" s="14">
        <v>147901</v>
      </c>
      <c r="H4" s="14">
        <v>14586</v>
      </c>
      <c r="I4" s="14">
        <v>15567</v>
      </c>
      <c r="J4" s="14">
        <v>18354</v>
      </c>
      <c r="K4" s="14">
        <v>24976</v>
      </c>
      <c r="L4" s="14">
        <v>31606</v>
      </c>
      <c r="M4" s="14">
        <v>42812</v>
      </c>
      <c r="N4" s="14">
        <v>0</v>
      </c>
      <c r="O4" s="14">
        <v>0</v>
      </c>
      <c r="P4" s="14">
        <v>0</v>
      </c>
      <c r="Q4" s="14">
        <v>0</v>
      </c>
      <c r="R4" s="14">
        <v>0</v>
      </c>
      <c r="S4" s="14">
        <v>0</v>
      </c>
      <c r="T4" s="14">
        <v>0</v>
      </c>
      <c r="U4" s="14">
        <v>0</v>
      </c>
      <c r="V4" s="14">
        <v>0</v>
      </c>
      <c r="W4" s="14">
        <v>0</v>
      </c>
      <c r="X4" s="63"/>
      <c r="Y4" s="63"/>
      <c r="Z4" s="63"/>
      <c r="AA4" s="54"/>
      <c r="AB4" s="54"/>
      <c r="AC4" s="54"/>
      <c r="AD4" s="54"/>
      <c r="AE4" s="54"/>
      <c r="AF4" s="54"/>
      <c r="AG4" s="54"/>
      <c r="AH4" s="54"/>
      <c r="AI4"/>
      <c r="AJ4"/>
      <c r="AK4"/>
      <c r="AL4"/>
      <c r="AM4"/>
      <c r="AN4"/>
      <c r="AO4"/>
    </row>
    <row r="5" spans="1:41" ht="15" customHeight="1" x14ac:dyDescent="0.35">
      <c r="A5" s="62"/>
      <c r="B5" s="54" t="s">
        <v>117</v>
      </c>
      <c r="C5" s="62"/>
      <c r="D5" s="63"/>
      <c r="E5" s="63"/>
      <c r="F5" s="20" t="s">
        <v>109</v>
      </c>
      <c r="G5" s="14">
        <v>16194</v>
      </c>
      <c r="H5" s="14">
        <v>1574</v>
      </c>
      <c r="I5" s="14">
        <v>1259</v>
      </c>
      <c r="J5" s="14">
        <v>1182</v>
      </c>
      <c r="K5" s="14">
        <v>2948</v>
      </c>
      <c r="L5" s="14">
        <v>3709</v>
      </c>
      <c r="M5" s="14">
        <v>5522</v>
      </c>
      <c r="N5" s="14">
        <v>0</v>
      </c>
      <c r="O5" s="14">
        <v>0</v>
      </c>
      <c r="P5" s="14">
        <v>0</v>
      </c>
      <c r="Q5" s="14">
        <v>0</v>
      </c>
      <c r="R5" s="14">
        <v>0</v>
      </c>
      <c r="S5" s="14">
        <v>0</v>
      </c>
      <c r="T5" s="14">
        <v>0</v>
      </c>
      <c r="U5" s="14">
        <v>0</v>
      </c>
      <c r="V5" s="14">
        <v>0</v>
      </c>
      <c r="W5" s="14">
        <v>0</v>
      </c>
      <c r="X5" s="63"/>
      <c r="Y5" s="63"/>
      <c r="Z5" s="63"/>
      <c r="AA5" s="54"/>
      <c r="AB5" s="54"/>
      <c r="AC5" s="54"/>
      <c r="AD5" s="54"/>
      <c r="AE5" s="54"/>
      <c r="AF5" s="54"/>
      <c r="AG5" s="54"/>
      <c r="AH5" s="54"/>
      <c r="AI5"/>
      <c r="AJ5"/>
      <c r="AK5"/>
      <c r="AL5"/>
      <c r="AM5"/>
      <c r="AN5"/>
      <c r="AO5"/>
    </row>
    <row r="6" spans="1:41" ht="15" customHeight="1" x14ac:dyDescent="0.35">
      <c r="A6" s="62"/>
      <c r="B6" s="54" t="s">
        <v>118</v>
      </c>
      <c r="C6" s="62"/>
      <c r="D6" s="63"/>
      <c r="E6" s="63"/>
      <c r="F6" s="20" t="s">
        <v>109</v>
      </c>
      <c r="G6" s="14">
        <v>22302</v>
      </c>
      <c r="H6" s="14">
        <v>2006</v>
      </c>
      <c r="I6" s="14">
        <v>2021</v>
      </c>
      <c r="J6" s="14">
        <v>2846</v>
      </c>
      <c r="K6" s="14">
        <v>4811</v>
      </c>
      <c r="L6" s="14">
        <v>4749</v>
      </c>
      <c r="M6" s="14">
        <v>5869</v>
      </c>
      <c r="N6" s="14">
        <v>0</v>
      </c>
      <c r="O6" s="14">
        <v>0</v>
      </c>
      <c r="P6" s="14">
        <v>0</v>
      </c>
      <c r="Q6" s="14">
        <v>0</v>
      </c>
      <c r="R6" s="14">
        <v>0</v>
      </c>
      <c r="S6" s="14">
        <v>0</v>
      </c>
      <c r="T6" s="14">
        <v>0</v>
      </c>
      <c r="U6" s="14">
        <v>0</v>
      </c>
      <c r="V6" s="14">
        <v>0</v>
      </c>
      <c r="W6" s="14">
        <v>0</v>
      </c>
      <c r="X6" s="63"/>
      <c r="Y6" s="63"/>
      <c r="Z6" s="63"/>
      <c r="AA6" s="54"/>
      <c r="AB6" s="54"/>
      <c r="AC6" s="54"/>
      <c r="AD6" s="54"/>
      <c r="AE6" s="54"/>
      <c r="AF6" s="54"/>
      <c r="AG6" s="54"/>
      <c r="AH6" s="54"/>
      <c r="AI6"/>
      <c r="AJ6"/>
      <c r="AK6"/>
      <c r="AL6"/>
      <c r="AM6"/>
      <c r="AN6"/>
      <c r="AO6"/>
    </row>
    <row r="7" spans="1:41" ht="15" customHeight="1" x14ac:dyDescent="0.35">
      <c r="A7" s="62"/>
      <c r="B7" s="54" t="s">
        <v>119</v>
      </c>
      <c r="C7" s="62"/>
      <c r="D7" s="63"/>
      <c r="E7" s="63"/>
      <c r="F7" s="54" t="s">
        <v>109</v>
      </c>
      <c r="G7" s="14">
        <v>6274</v>
      </c>
      <c r="H7" s="14">
        <v>567</v>
      </c>
      <c r="I7" s="14">
        <v>413</v>
      </c>
      <c r="J7" s="14">
        <v>1053</v>
      </c>
      <c r="K7" s="14">
        <v>940</v>
      </c>
      <c r="L7" s="14">
        <v>1416</v>
      </c>
      <c r="M7" s="14">
        <v>1885</v>
      </c>
      <c r="N7" s="14">
        <v>0</v>
      </c>
      <c r="O7" s="14">
        <v>0</v>
      </c>
      <c r="P7" s="14">
        <v>0</v>
      </c>
      <c r="Q7" s="14">
        <v>0</v>
      </c>
      <c r="R7" s="14">
        <v>0</v>
      </c>
      <c r="S7" s="14">
        <v>0</v>
      </c>
      <c r="T7" s="14">
        <v>0</v>
      </c>
      <c r="U7" s="14">
        <v>0</v>
      </c>
      <c r="V7" s="14">
        <v>0</v>
      </c>
      <c r="W7" s="14">
        <v>0</v>
      </c>
      <c r="X7" s="63"/>
      <c r="Y7" s="63"/>
      <c r="Z7" s="63"/>
      <c r="AA7" s="54"/>
      <c r="AB7" s="54"/>
      <c r="AC7" s="54"/>
      <c r="AD7" s="54"/>
      <c r="AE7" s="54"/>
      <c r="AF7" s="54"/>
      <c r="AG7" s="54"/>
      <c r="AH7" s="54"/>
      <c r="AI7"/>
      <c r="AJ7"/>
      <c r="AK7"/>
      <c r="AL7"/>
      <c r="AM7"/>
      <c r="AN7"/>
      <c r="AO7"/>
    </row>
    <row r="8" spans="1:41" ht="15" customHeight="1" x14ac:dyDescent="0.35">
      <c r="A8" s="62"/>
      <c r="B8" s="54" t="s">
        <v>120</v>
      </c>
      <c r="C8" s="62"/>
      <c r="D8" s="63"/>
      <c r="E8" s="63"/>
      <c r="F8" s="20" t="s">
        <v>109</v>
      </c>
      <c r="G8" s="14">
        <v>796</v>
      </c>
      <c r="H8" s="14">
        <v>100</v>
      </c>
      <c r="I8" s="14">
        <v>123</v>
      </c>
      <c r="J8" s="14">
        <v>94</v>
      </c>
      <c r="K8" s="14">
        <v>163</v>
      </c>
      <c r="L8" s="14">
        <v>189</v>
      </c>
      <c r="M8" s="14">
        <v>127</v>
      </c>
      <c r="N8" s="14">
        <v>0</v>
      </c>
      <c r="O8" s="14">
        <v>0</v>
      </c>
      <c r="P8" s="14">
        <v>0</v>
      </c>
      <c r="Q8" s="14">
        <v>0</v>
      </c>
      <c r="R8" s="14">
        <v>0</v>
      </c>
      <c r="S8" s="14">
        <v>0</v>
      </c>
      <c r="T8" s="14">
        <v>0</v>
      </c>
      <c r="U8" s="14">
        <v>0</v>
      </c>
      <c r="V8" s="14">
        <v>0</v>
      </c>
      <c r="W8" s="14">
        <v>0</v>
      </c>
      <c r="X8" s="63"/>
      <c r="Y8" s="63"/>
      <c r="Z8" s="63"/>
      <c r="AA8" s="54"/>
      <c r="AB8" s="54"/>
      <c r="AC8" s="54"/>
      <c r="AD8" s="54"/>
      <c r="AE8" s="54"/>
      <c r="AF8" s="54"/>
      <c r="AG8" s="54"/>
      <c r="AH8" s="54"/>
      <c r="AI8"/>
      <c r="AJ8"/>
      <c r="AK8"/>
      <c r="AL8"/>
      <c r="AM8"/>
      <c r="AN8"/>
      <c r="AO8"/>
    </row>
    <row r="9" spans="1:41" ht="15" customHeight="1" x14ac:dyDescent="0.35">
      <c r="A9" s="62"/>
      <c r="B9" s="54" t="s">
        <v>121</v>
      </c>
      <c r="C9" s="62"/>
      <c r="D9" s="63"/>
      <c r="E9" s="63"/>
      <c r="F9" s="20" t="s">
        <v>109</v>
      </c>
      <c r="G9" s="14">
        <v>2463</v>
      </c>
      <c r="H9" s="14">
        <v>212</v>
      </c>
      <c r="I9" s="14">
        <v>348</v>
      </c>
      <c r="J9" s="14">
        <v>234</v>
      </c>
      <c r="K9" s="14">
        <v>195</v>
      </c>
      <c r="L9" s="14">
        <v>723</v>
      </c>
      <c r="M9" s="14">
        <v>751</v>
      </c>
      <c r="N9" s="14">
        <v>0</v>
      </c>
      <c r="O9" s="14">
        <v>0</v>
      </c>
      <c r="P9" s="14">
        <v>0</v>
      </c>
      <c r="Q9" s="14">
        <v>0</v>
      </c>
      <c r="R9" s="14">
        <v>0</v>
      </c>
      <c r="S9" s="14">
        <v>0</v>
      </c>
      <c r="T9" s="14">
        <v>0</v>
      </c>
      <c r="U9" s="14">
        <v>0</v>
      </c>
      <c r="V9" s="14">
        <v>0</v>
      </c>
      <c r="W9" s="14">
        <v>0</v>
      </c>
      <c r="X9" s="63"/>
      <c r="Y9" s="63"/>
      <c r="Z9" s="63"/>
      <c r="AA9" s="54"/>
      <c r="AB9" s="54"/>
      <c r="AC9" s="54"/>
      <c r="AD9" s="54"/>
      <c r="AE9" s="54"/>
      <c r="AF9" s="54"/>
      <c r="AG9" s="54"/>
      <c r="AH9" s="54"/>
      <c r="AI9"/>
      <c r="AJ9"/>
      <c r="AK9"/>
      <c r="AL9"/>
      <c r="AM9"/>
      <c r="AN9"/>
      <c r="AO9"/>
    </row>
    <row r="10" spans="1:41" ht="15" customHeight="1" x14ac:dyDescent="0.35">
      <c r="A10" s="62"/>
      <c r="B10" s="54" t="s">
        <v>122</v>
      </c>
      <c r="C10" s="62"/>
      <c r="D10" s="63"/>
      <c r="E10" s="63"/>
      <c r="F10" s="54" t="s">
        <v>109</v>
      </c>
      <c r="G10" s="14">
        <v>598</v>
      </c>
      <c r="H10" s="14">
        <v>61</v>
      </c>
      <c r="I10" s="14">
        <v>125</v>
      </c>
      <c r="J10" s="14">
        <v>94</v>
      </c>
      <c r="K10" s="14">
        <v>96</v>
      </c>
      <c r="L10" s="14">
        <v>112</v>
      </c>
      <c r="M10" s="14">
        <v>110</v>
      </c>
      <c r="N10" s="14">
        <v>0</v>
      </c>
      <c r="O10" s="14">
        <v>0</v>
      </c>
      <c r="P10" s="14">
        <v>0</v>
      </c>
      <c r="Q10" s="14">
        <v>0</v>
      </c>
      <c r="R10" s="14">
        <v>0</v>
      </c>
      <c r="S10" s="14">
        <v>0</v>
      </c>
      <c r="T10" s="14">
        <v>0</v>
      </c>
      <c r="U10" s="14">
        <v>0</v>
      </c>
      <c r="V10" s="14">
        <v>0</v>
      </c>
      <c r="W10" s="14">
        <v>0</v>
      </c>
      <c r="X10" s="63"/>
      <c r="Y10" s="63"/>
      <c r="Z10" s="63"/>
      <c r="AA10" s="54"/>
      <c r="AB10" s="54"/>
      <c r="AC10" s="54"/>
      <c r="AD10" s="54"/>
      <c r="AE10" s="54"/>
      <c r="AF10" s="54"/>
      <c r="AG10" s="54"/>
      <c r="AH10" s="54"/>
      <c r="AI10"/>
      <c r="AJ10"/>
      <c r="AK10"/>
      <c r="AL10"/>
      <c r="AM10"/>
      <c r="AN10"/>
      <c r="AO10"/>
    </row>
    <row r="11" spans="1:41" ht="15" customHeight="1" x14ac:dyDescent="0.35">
      <c r="A11" s="62"/>
      <c r="B11" s="54" t="s">
        <v>123</v>
      </c>
      <c r="C11" s="62"/>
      <c r="D11" s="63"/>
      <c r="E11" s="63"/>
      <c r="F11" s="20" t="s">
        <v>109</v>
      </c>
      <c r="G11" s="14">
        <v>678</v>
      </c>
      <c r="H11" s="14">
        <v>72</v>
      </c>
      <c r="I11" s="14">
        <v>94</v>
      </c>
      <c r="J11" s="14">
        <v>116</v>
      </c>
      <c r="K11" s="14">
        <v>114</v>
      </c>
      <c r="L11" s="14">
        <v>139</v>
      </c>
      <c r="M11" s="14">
        <v>143</v>
      </c>
      <c r="N11" s="14">
        <v>0</v>
      </c>
      <c r="O11" s="14">
        <v>0</v>
      </c>
      <c r="P11" s="14">
        <v>0</v>
      </c>
      <c r="Q11" s="14">
        <v>0</v>
      </c>
      <c r="R11" s="14">
        <v>0</v>
      </c>
      <c r="S11" s="14">
        <v>0</v>
      </c>
      <c r="T11" s="14">
        <v>0</v>
      </c>
      <c r="U11" s="14">
        <v>0</v>
      </c>
      <c r="V11" s="14">
        <v>0</v>
      </c>
      <c r="W11" s="14">
        <v>0</v>
      </c>
      <c r="X11" s="63"/>
      <c r="Y11" s="63"/>
      <c r="Z11" s="63"/>
      <c r="AA11" s="54"/>
      <c r="AB11" s="54"/>
      <c r="AC11" s="54"/>
      <c r="AD11" s="54"/>
      <c r="AE11" s="54"/>
      <c r="AF11" s="54"/>
      <c r="AG11" s="54"/>
      <c r="AH11" s="54"/>
      <c r="AI11"/>
      <c r="AJ11"/>
      <c r="AK11"/>
      <c r="AL11"/>
      <c r="AM11"/>
      <c r="AN11"/>
      <c r="AO11"/>
    </row>
    <row r="12" spans="1:41" ht="15" customHeight="1" x14ac:dyDescent="0.35">
      <c r="A12" s="62"/>
      <c r="B12" s="54" t="s">
        <v>124</v>
      </c>
      <c r="C12" s="62"/>
      <c r="D12" s="63"/>
      <c r="E12" s="63"/>
      <c r="F12" s="20" t="s">
        <v>109</v>
      </c>
      <c r="G12" s="14">
        <v>1289</v>
      </c>
      <c r="H12" s="14">
        <v>95</v>
      </c>
      <c r="I12" s="14">
        <v>146</v>
      </c>
      <c r="J12" s="14">
        <v>188</v>
      </c>
      <c r="K12" s="14">
        <v>223</v>
      </c>
      <c r="L12" s="14">
        <v>240</v>
      </c>
      <c r="M12" s="14">
        <v>397</v>
      </c>
      <c r="N12" s="14">
        <v>0</v>
      </c>
      <c r="O12" s="14">
        <v>0</v>
      </c>
      <c r="P12" s="14">
        <v>0</v>
      </c>
      <c r="Q12" s="14">
        <v>0</v>
      </c>
      <c r="R12" s="14">
        <v>0</v>
      </c>
      <c r="S12" s="14">
        <v>0</v>
      </c>
      <c r="T12" s="14">
        <v>0</v>
      </c>
      <c r="U12" s="14">
        <v>0</v>
      </c>
      <c r="V12" s="14">
        <v>0</v>
      </c>
      <c r="W12" s="14">
        <v>0</v>
      </c>
      <c r="X12" s="63"/>
      <c r="Y12" s="63"/>
      <c r="Z12" s="63"/>
      <c r="AA12" s="54"/>
      <c r="AB12" s="54"/>
      <c r="AC12" s="54"/>
      <c r="AD12" s="54"/>
      <c r="AE12" s="54"/>
      <c r="AF12" s="54"/>
      <c r="AG12" s="54"/>
      <c r="AH12" s="54"/>
      <c r="AI12"/>
      <c r="AJ12"/>
      <c r="AK12"/>
      <c r="AL12"/>
      <c r="AM12"/>
      <c r="AN12"/>
      <c r="AO12"/>
    </row>
    <row r="13" spans="1:41" ht="15" customHeight="1" x14ac:dyDescent="0.35">
      <c r="A13" s="62"/>
      <c r="B13" s="54" t="s">
        <v>125</v>
      </c>
      <c r="C13" s="62"/>
      <c r="D13" s="63"/>
      <c r="E13" s="63"/>
      <c r="F13" s="54" t="s">
        <v>109</v>
      </c>
      <c r="G13" s="14">
        <v>805</v>
      </c>
      <c r="H13" s="14">
        <v>82</v>
      </c>
      <c r="I13" s="14">
        <v>86</v>
      </c>
      <c r="J13" s="14">
        <v>81</v>
      </c>
      <c r="K13" s="14">
        <v>73</v>
      </c>
      <c r="L13" s="14">
        <v>114</v>
      </c>
      <c r="M13" s="14">
        <v>369</v>
      </c>
      <c r="N13" s="14">
        <v>0</v>
      </c>
      <c r="O13" s="14">
        <v>0</v>
      </c>
      <c r="P13" s="14">
        <v>0</v>
      </c>
      <c r="Q13" s="14">
        <v>0</v>
      </c>
      <c r="R13" s="14">
        <v>0</v>
      </c>
      <c r="S13" s="14">
        <v>0</v>
      </c>
      <c r="T13" s="14">
        <v>0</v>
      </c>
      <c r="U13" s="14">
        <v>0</v>
      </c>
      <c r="V13" s="14">
        <v>0</v>
      </c>
      <c r="W13" s="14">
        <v>0</v>
      </c>
      <c r="X13" s="63"/>
      <c r="Y13" s="63"/>
      <c r="Z13" s="63"/>
      <c r="AA13" s="54"/>
      <c r="AB13" s="54"/>
      <c r="AC13" s="54"/>
      <c r="AD13" s="54"/>
      <c r="AE13" s="54"/>
      <c r="AF13" s="54"/>
      <c r="AG13" s="54"/>
      <c r="AH13" s="54"/>
      <c r="AI13"/>
      <c r="AJ13"/>
      <c r="AK13"/>
      <c r="AL13"/>
      <c r="AM13"/>
      <c r="AN13"/>
      <c r="AO13"/>
    </row>
    <row r="14" spans="1:41" ht="15" customHeight="1" x14ac:dyDescent="0.35">
      <c r="A14" s="62"/>
      <c r="B14" s="54" t="s">
        <v>126</v>
      </c>
      <c r="C14" s="62"/>
      <c r="D14" s="63"/>
      <c r="E14" s="63"/>
      <c r="F14" s="20" t="s">
        <v>109</v>
      </c>
      <c r="G14" s="14">
        <v>8022</v>
      </c>
      <c r="H14" s="14">
        <v>820</v>
      </c>
      <c r="I14" s="14">
        <v>891</v>
      </c>
      <c r="J14" s="14">
        <v>991</v>
      </c>
      <c r="K14" s="14">
        <v>1131</v>
      </c>
      <c r="L14" s="14">
        <v>2424</v>
      </c>
      <c r="M14" s="14">
        <v>1765</v>
      </c>
      <c r="N14" s="14">
        <v>0</v>
      </c>
      <c r="O14" s="14">
        <v>0</v>
      </c>
      <c r="P14" s="14">
        <v>0</v>
      </c>
      <c r="Q14" s="14">
        <v>0</v>
      </c>
      <c r="R14" s="14">
        <v>0</v>
      </c>
      <c r="S14" s="14">
        <v>0</v>
      </c>
      <c r="T14" s="14">
        <v>0</v>
      </c>
      <c r="U14" s="14">
        <v>0</v>
      </c>
      <c r="V14" s="14">
        <v>0</v>
      </c>
      <c r="W14" s="14">
        <v>0</v>
      </c>
      <c r="X14" s="63"/>
      <c r="Y14" s="63"/>
      <c r="Z14" s="63"/>
      <c r="AA14" s="54"/>
      <c r="AB14" s="54"/>
      <c r="AC14" s="54"/>
      <c r="AD14" s="54"/>
      <c r="AE14" s="54"/>
      <c r="AF14" s="54"/>
      <c r="AG14" s="54"/>
      <c r="AH14" s="54"/>
      <c r="AI14"/>
      <c r="AJ14"/>
      <c r="AK14"/>
      <c r="AL14"/>
      <c r="AM14"/>
      <c r="AN14"/>
      <c r="AO14"/>
    </row>
    <row r="15" spans="1:41" ht="15" customHeight="1" x14ac:dyDescent="0.35">
      <c r="A15" s="62"/>
      <c r="B15" s="54" t="s">
        <v>127</v>
      </c>
      <c r="C15" s="62"/>
      <c r="D15" s="63"/>
      <c r="E15" s="63"/>
      <c r="F15" s="20" t="s">
        <v>109</v>
      </c>
      <c r="G15" s="14">
        <v>5569</v>
      </c>
      <c r="H15" s="14">
        <v>405</v>
      </c>
      <c r="I15" s="14">
        <v>493</v>
      </c>
      <c r="J15" s="14">
        <v>502</v>
      </c>
      <c r="K15" s="14">
        <v>1031</v>
      </c>
      <c r="L15" s="14">
        <v>1399</v>
      </c>
      <c r="M15" s="14">
        <v>1739</v>
      </c>
      <c r="N15" s="14">
        <v>0</v>
      </c>
      <c r="O15" s="14">
        <v>0</v>
      </c>
      <c r="P15" s="14">
        <v>0</v>
      </c>
      <c r="Q15" s="14">
        <v>0</v>
      </c>
      <c r="R15" s="14">
        <v>0</v>
      </c>
      <c r="S15" s="14">
        <v>0</v>
      </c>
      <c r="T15" s="14">
        <v>0</v>
      </c>
      <c r="U15" s="14">
        <v>0</v>
      </c>
      <c r="V15" s="14">
        <v>0</v>
      </c>
      <c r="W15" s="14">
        <v>0</v>
      </c>
      <c r="X15" s="63"/>
      <c r="Y15" s="63"/>
      <c r="Z15" s="63"/>
      <c r="AA15" s="54"/>
      <c r="AB15" s="54"/>
      <c r="AC15" s="54"/>
      <c r="AD15" s="54"/>
      <c r="AE15" s="54"/>
      <c r="AF15" s="54"/>
      <c r="AG15" s="54"/>
      <c r="AH15" s="54"/>
      <c r="AI15"/>
      <c r="AJ15"/>
      <c r="AK15"/>
      <c r="AL15"/>
      <c r="AM15"/>
      <c r="AN15"/>
      <c r="AO15"/>
    </row>
    <row r="16" spans="1:41" ht="15" customHeight="1" x14ac:dyDescent="0.35">
      <c r="A16" s="62"/>
      <c r="B16" s="54" t="s">
        <v>128</v>
      </c>
      <c r="C16" s="62"/>
      <c r="D16" s="63"/>
      <c r="E16" s="63"/>
      <c r="F16" s="54" t="s">
        <v>109</v>
      </c>
      <c r="G16" s="14">
        <v>3105</v>
      </c>
      <c r="H16" s="14">
        <v>234</v>
      </c>
      <c r="I16" s="14">
        <v>389</v>
      </c>
      <c r="J16" s="14">
        <v>491</v>
      </c>
      <c r="K16" s="14">
        <v>591</v>
      </c>
      <c r="L16" s="14">
        <v>599</v>
      </c>
      <c r="M16" s="14">
        <v>801</v>
      </c>
      <c r="N16" s="14">
        <v>0</v>
      </c>
      <c r="O16" s="14">
        <v>0</v>
      </c>
      <c r="P16" s="14">
        <v>0</v>
      </c>
      <c r="Q16" s="14">
        <v>0</v>
      </c>
      <c r="R16" s="14">
        <v>0</v>
      </c>
      <c r="S16" s="14">
        <v>0</v>
      </c>
      <c r="T16" s="14">
        <v>0</v>
      </c>
      <c r="U16" s="14">
        <v>0</v>
      </c>
      <c r="V16" s="14">
        <v>0</v>
      </c>
      <c r="W16" s="14">
        <v>0</v>
      </c>
      <c r="X16" s="63"/>
      <c r="Y16" s="63"/>
      <c r="Z16" s="63"/>
      <c r="AA16" s="54"/>
      <c r="AB16" s="54"/>
      <c r="AC16" s="54"/>
      <c r="AD16" s="54"/>
      <c r="AE16" s="54"/>
      <c r="AF16" s="54"/>
      <c r="AG16" s="54"/>
      <c r="AH16" s="54"/>
      <c r="AI16"/>
      <c r="AJ16"/>
      <c r="AK16"/>
      <c r="AL16"/>
      <c r="AM16"/>
      <c r="AN16"/>
      <c r="AO16"/>
    </row>
    <row r="17" spans="1:41" ht="15" customHeight="1" x14ac:dyDescent="0.35">
      <c r="A17" s="62"/>
      <c r="B17" s="54" t="s">
        <v>129</v>
      </c>
      <c r="C17" s="62"/>
      <c r="D17" s="63"/>
      <c r="E17" s="63"/>
      <c r="F17" s="20" t="s">
        <v>109</v>
      </c>
      <c r="G17" s="14">
        <v>6928</v>
      </c>
      <c r="H17" s="14">
        <v>522</v>
      </c>
      <c r="I17" s="14">
        <v>641</v>
      </c>
      <c r="J17" s="14">
        <v>671</v>
      </c>
      <c r="K17" s="14">
        <v>1193</v>
      </c>
      <c r="L17" s="14">
        <v>1672</v>
      </c>
      <c r="M17" s="14">
        <v>2229</v>
      </c>
      <c r="N17" s="14">
        <v>0</v>
      </c>
      <c r="O17" s="14">
        <v>0</v>
      </c>
      <c r="P17" s="14">
        <v>0</v>
      </c>
      <c r="Q17" s="14">
        <v>0</v>
      </c>
      <c r="R17" s="14">
        <v>0</v>
      </c>
      <c r="S17" s="14">
        <v>0</v>
      </c>
      <c r="T17" s="14">
        <v>0</v>
      </c>
      <c r="U17" s="14">
        <v>0</v>
      </c>
      <c r="V17" s="14">
        <v>0</v>
      </c>
      <c r="W17" s="14">
        <v>0</v>
      </c>
      <c r="X17" s="63"/>
      <c r="Y17" s="63"/>
      <c r="Z17" s="63"/>
      <c r="AA17" s="54"/>
      <c r="AB17" s="54"/>
      <c r="AC17" s="54"/>
      <c r="AD17" s="54"/>
      <c r="AE17" s="54"/>
      <c r="AF17" s="54"/>
      <c r="AG17" s="54"/>
      <c r="AH17" s="54"/>
      <c r="AI17"/>
      <c r="AJ17"/>
      <c r="AK17"/>
      <c r="AL17"/>
      <c r="AM17"/>
      <c r="AN17"/>
      <c r="AO17"/>
    </row>
    <row r="18" spans="1:41" ht="15" customHeight="1" x14ac:dyDescent="0.35">
      <c r="A18" s="62"/>
      <c r="B18" s="54" t="s">
        <v>130</v>
      </c>
      <c r="C18" s="62"/>
      <c r="D18" s="63"/>
      <c r="E18" s="63"/>
      <c r="F18" s="20" t="s">
        <v>109</v>
      </c>
      <c r="G18" s="14">
        <v>2124</v>
      </c>
      <c r="H18" s="14">
        <v>108</v>
      </c>
      <c r="I18" s="14">
        <v>258</v>
      </c>
      <c r="J18" s="14">
        <v>280</v>
      </c>
      <c r="K18" s="14">
        <v>380</v>
      </c>
      <c r="L18" s="14">
        <v>467</v>
      </c>
      <c r="M18" s="14">
        <v>631</v>
      </c>
      <c r="N18" s="14">
        <v>0</v>
      </c>
      <c r="O18" s="14">
        <v>0</v>
      </c>
      <c r="P18" s="14">
        <v>0</v>
      </c>
      <c r="Q18" s="14">
        <v>0</v>
      </c>
      <c r="R18" s="14">
        <v>0</v>
      </c>
      <c r="S18" s="14">
        <v>0</v>
      </c>
      <c r="T18" s="14">
        <v>0</v>
      </c>
      <c r="U18" s="14">
        <v>0</v>
      </c>
      <c r="V18" s="14">
        <v>0</v>
      </c>
      <c r="W18" s="14">
        <v>0</v>
      </c>
      <c r="X18" s="63"/>
      <c r="Y18" s="63"/>
      <c r="Z18" s="63"/>
      <c r="AA18" s="54"/>
      <c r="AB18" s="54"/>
      <c r="AC18" s="54"/>
      <c r="AD18" s="54"/>
      <c r="AE18" s="54"/>
      <c r="AF18" s="54"/>
      <c r="AG18" s="54"/>
      <c r="AH18" s="54"/>
      <c r="AI18"/>
      <c r="AJ18"/>
      <c r="AK18"/>
      <c r="AL18"/>
      <c r="AM18"/>
      <c r="AN18"/>
      <c r="AO18"/>
    </row>
    <row r="19" spans="1:41" ht="15" customHeight="1" x14ac:dyDescent="0.35">
      <c r="A19" s="62"/>
      <c r="B19" s="54" t="s">
        <v>131</v>
      </c>
      <c r="C19" s="62"/>
      <c r="D19" s="63"/>
      <c r="E19" s="63"/>
      <c r="F19" s="54" t="s">
        <v>109</v>
      </c>
      <c r="G19" s="14">
        <v>1561</v>
      </c>
      <c r="H19" s="14">
        <v>158</v>
      </c>
      <c r="I19" s="14">
        <v>212</v>
      </c>
      <c r="J19" s="14">
        <v>174</v>
      </c>
      <c r="K19" s="14">
        <v>264</v>
      </c>
      <c r="L19" s="14">
        <v>256</v>
      </c>
      <c r="M19" s="14">
        <v>497</v>
      </c>
      <c r="N19" s="14">
        <v>0</v>
      </c>
      <c r="O19" s="14">
        <v>0</v>
      </c>
      <c r="P19" s="14">
        <v>0</v>
      </c>
      <c r="Q19" s="14">
        <v>0</v>
      </c>
      <c r="R19" s="14">
        <v>0</v>
      </c>
      <c r="S19" s="14">
        <v>0</v>
      </c>
      <c r="T19" s="14">
        <v>0</v>
      </c>
      <c r="U19" s="14">
        <v>0</v>
      </c>
      <c r="V19" s="14">
        <v>0</v>
      </c>
      <c r="W19" s="14">
        <v>0</v>
      </c>
      <c r="X19" s="63"/>
      <c r="Y19" s="63"/>
      <c r="Z19" s="63"/>
      <c r="AA19" s="54"/>
      <c r="AB19" s="54"/>
      <c r="AC19" s="54"/>
      <c r="AD19" s="54"/>
      <c r="AE19" s="54"/>
      <c r="AF19" s="54"/>
      <c r="AG19" s="54"/>
      <c r="AH19" s="54"/>
      <c r="AI19"/>
      <c r="AJ19"/>
      <c r="AK19"/>
      <c r="AL19"/>
      <c r="AM19"/>
      <c r="AN19"/>
      <c r="AO19"/>
    </row>
    <row r="20" spans="1:41" ht="15" customHeight="1" x14ac:dyDescent="0.35">
      <c r="A20" s="62"/>
      <c r="B20" s="54" t="s">
        <v>132</v>
      </c>
      <c r="C20" s="62"/>
      <c r="D20" s="63"/>
      <c r="E20" s="63"/>
      <c r="F20" s="20" t="s">
        <v>109</v>
      </c>
      <c r="G20" s="14">
        <v>440</v>
      </c>
      <c r="H20" s="14">
        <v>52</v>
      </c>
      <c r="I20" s="14">
        <v>58</v>
      </c>
      <c r="J20" s="14">
        <v>55</v>
      </c>
      <c r="K20" s="14">
        <v>71</v>
      </c>
      <c r="L20" s="14">
        <v>93</v>
      </c>
      <c r="M20" s="14">
        <v>111</v>
      </c>
      <c r="N20" s="14">
        <v>0</v>
      </c>
      <c r="O20" s="14">
        <v>0</v>
      </c>
      <c r="P20" s="14">
        <v>0</v>
      </c>
      <c r="Q20" s="14">
        <v>0</v>
      </c>
      <c r="R20" s="14">
        <v>0</v>
      </c>
      <c r="S20" s="14">
        <v>0</v>
      </c>
      <c r="T20" s="14">
        <v>0</v>
      </c>
      <c r="U20" s="14">
        <v>0</v>
      </c>
      <c r="V20" s="14">
        <v>0</v>
      </c>
      <c r="W20" s="14">
        <v>0</v>
      </c>
      <c r="X20" s="63"/>
      <c r="Y20" s="63"/>
      <c r="Z20" s="63"/>
      <c r="AA20" s="54"/>
      <c r="AB20" s="54"/>
      <c r="AC20" s="54"/>
      <c r="AD20" s="54"/>
      <c r="AE20" s="54"/>
      <c r="AF20" s="54"/>
      <c r="AG20" s="54"/>
      <c r="AH20" s="54"/>
      <c r="AI20"/>
      <c r="AJ20"/>
      <c r="AK20"/>
      <c r="AL20"/>
      <c r="AM20"/>
      <c r="AN20"/>
      <c r="AO20"/>
    </row>
    <row r="21" spans="1:41" ht="15" customHeight="1" x14ac:dyDescent="0.35">
      <c r="A21" s="62"/>
      <c r="B21" s="54" t="s">
        <v>133</v>
      </c>
      <c r="C21" s="62"/>
      <c r="D21" s="63"/>
      <c r="E21" s="63"/>
      <c r="F21" s="20" t="s">
        <v>109</v>
      </c>
      <c r="G21" s="14">
        <v>10049</v>
      </c>
      <c r="H21" s="14">
        <v>1092</v>
      </c>
      <c r="I21" s="14">
        <v>1184</v>
      </c>
      <c r="J21" s="14">
        <v>1395</v>
      </c>
      <c r="K21" s="14">
        <v>1860</v>
      </c>
      <c r="L21" s="14">
        <v>2018</v>
      </c>
      <c r="M21" s="14">
        <v>2500</v>
      </c>
      <c r="N21" s="14">
        <v>0</v>
      </c>
      <c r="O21" s="14">
        <v>0</v>
      </c>
      <c r="P21" s="14">
        <v>0</v>
      </c>
      <c r="Q21" s="14">
        <v>0</v>
      </c>
      <c r="R21" s="14">
        <v>0</v>
      </c>
      <c r="S21" s="14">
        <v>0</v>
      </c>
      <c r="T21" s="14">
        <v>0</v>
      </c>
      <c r="U21" s="14">
        <v>0</v>
      </c>
      <c r="V21" s="14">
        <v>0</v>
      </c>
      <c r="W21" s="14">
        <v>0</v>
      </c>
      <c r="X21" s="63"/>
      <c r="Y21" s="63"/>
      <c r="Z21" s="63"/>
      <c r="AA21" s="54"/>
      <c r="AB21" s="54"/>
      <c r="AC21" s="54"/>
      <c r="AD21" s="54"/>
      <c r="AE21" s="54"/>
      <c r="AF21" s="54"/>
      <c r="AG21" s="54"/>
      <c r="AH21" s="54"/>
      <c r="AI21"/>
      <c r="AJ21"/>
      <c r="AK21"/>
      <c r="AL21"/>
      <c r="AM21"/>
      <c r="AN21"/>
      <c r="AO21"/>
    </row>
    <row r="22" spans="1:41" ht="15" customHeight="1" x14ac:dyDescent="0.35">
      <c r="A22" s="62"/>
      <c r="B22" s="54" t="s">
        <v>134</v>
      </c>
      <c r="C22" s="62"/>
      <c r="D22" s="63"/>
      <c r="E22" s="63"/>
      <c r="F22" s="54" t="s">
        <v>109</v>
      </c>
      <c r="G22" s="14">
        <v>6305</v>
      </c>
      <c r="H22" s="14">
        <v>731</v>
      </c>
      <c r="I22" s="14">
        <v>703</v>
      </c>
      <c r="J22" s="14">
        <v>872</v>
      </c>
      <c r="K22" s="14">
        <v>1035</v>
      </c>
      <c r="L22" s="14">
        <v>1058</v>
      </c>
      <c r="M22" s="14">
        <v>1906</v>
      </c>
      <c r="N22" s="14">
        <v>0</v>
      </c>
      <c r="O22" s="14">
        <v>0</v>
      </c>
      <c r="P22" s="14">
        <v>0</v>
      </c>
      <c r="Q22" s="14">
        <v>0</v>
      </c>
      <c r="R22" s="14">
        <v>0</v>
      </c>
      <c r="S22" s="14">
        <v>0</v>
      </c>
      <c r="T22" s="14">
        <v>0</v>
      </c>
      <c r="U22" s="14">
        <v>0</v>
      </c>
      <c r="V22" s="14">
        <v>0</v>
      </c>
      <c r="W22" s="14">
        <v>0</v>
      </c>
      <c r="X22" s="63"/>
      <c r="Y22" s="63"/>
      <c r="Z22" s="63"/>
      <c r="AA22" s="54"/>
      <c r="AB22" s="54"/>
      <c r="AC22" s="54"/>
      <c r="AD22" s="54"/>
      <c r="AE22" s="54"/>
      <c r="AF22" s="54"/>
      <c r="AG22" s="54"/>
      <c r="AH22" s="54"/>
      <c r="AI22"/>
      <c r="AJ22"/>
      <c r="AK22"/>
      <c r="AL22"/>
      <c r="AM22"/>
      <c r="AN22"/>
      <c r="AO22"/>
    </row>
    <row r="23" spans="1:41" ht="15" customHeight="1" x14ac:dyDescent="0.35">
      <c r="A23" s="62"/>
      <c r="B23" s="54" t="s">
        <v>135</v>
      </c>
      <c r="C23" s="62"/>
      <c r="D23" s="63"/>
      <c r="E23" s="63"/>
      <c r="F23" s="20" t="s">
        <v>109</v>
      </c>
      <c r="G23" s="14">
        <v>8827</v>
      </c>
      <c r="H23" s="14">
        <v>786</v>
      </c>
      <c r="I23" s="14">
        <v>744</v>
      </c>
      <c r="J23" s="14">
        <v>709</v>
      </c>
      <c r="K23" s="14">
        <v>705</v>
      </c>
      <c r="L23" s="14">
        <v>2057</v>
      </c>
      <c r="M23" s="14">
        <v>3826</v>
      </c>
      <c r="N23" s="14">
        <v>0</v>
      </c>
      <c r="O23" s="14">
        <v>0</v>
      </c>
      <c r="P23" s="14">
        <v>0</v>
      </c>
      <c r="Q23" s="14">
        <v>0</v>
      </c>
      <c r="R23" s="14">
        <v>0</v>
      </c>
      <c r="S23" s="14">
        <v>0</v>
      </c>
      <c r="T23" s="14">
        <v>0</v>
      </c>
      <c r="U23" s="14">
        <v>0</v>
      </c>
      <c r="V23" s="14">
        <v>0</v>
      </c>
      <c r="W23" s="14">
        <v>0</v>
      </c>
      <c r="X23" s="63"/>
      <c r="Y23" s="63"/>
      <c r="Z23" s="63"/>
      <c r="AA23" s="54"/>
      <c r="AB23" s="54"/>
      <c r="AC23" s="54"/>
      <c r="AD23" s="54"/>
      <c r="AE23" s="54"/>
      <c r="AF23" s="54"/>
      <c r="AG23" s="54"/>
      <c r="AH23" s="54"/>
      <c r="AI23"/>
      <c r="AJ23"/>
      <c r="AK23"/>
      <c r="AL23"/>
      <c r="AM23"/>
      <c r="AN23"/>
      <c r="AO23"/>
    </row>
    <row r="24" spans="1:41" ht="15" customHeight="1" x14ac:dyDescent="0.35">
      <c r="A24" s="62"/>
      <c r="B24" s="54" t="s">
        <v>136</v>
      </c>
      <c r="C24" s="62"/>
      <c r="D24" s="63"/>
      <c r="E24" s="63"/>
      <c r="F24" s="20" t="s">
        <v>109</v>
      </c>
      <c r="G24" s="14">
        <v>7257</v>
      </c>
      <c r="H24" s="14">
        <v>723</v>
      </c>
      <c r="I24" s="14">
        <v>784</v>
      </c>
      <c r="J24" s="14">
        <v>847</v>
      </c>
      <c r="K24" s="14">
        <v>1161</v>
      </c>
      <c r="L24" s="14">
        <v>1412</v>
      </c>
      <c r="M24" s="14">
        <v>2330</v>
      </c>
      <c r="N24" s="14">
        <v>0</v>
      </c>
      <c r="O24" s="14">
        <v>0</v>
      </c>
      <c r="P24" s="14">
        <v>0</v>
      </c>
      <c r="Q24" s="14">
        <v>0</v>
      </c>
      <c r="R24" s="14">
        <v>0</v>
      </c>
      <c r="S24" s="14">
        <v>0</v>
      </c>
      <c r="T24" s="14">
        <v>0</v>
      </c>
      <c r="U24" s="14">
        <v>0</v>
      </c>
      <c r="V24" s="14">
        <v>0</v>
      </c>
      <c r="W24" s="14">
        <v>0</v>
      </c>
      <c r="X24" s="63"/>
      <c r="Y24" s="63"/>
      <c r="Z24" s="63"/>
      <c r="AA24" s="54"/>
      <c r="AB24" s="54"/>
      <c r="AC24" s="54"/>
      <c r="AD24" s="54"/>
      <c r="AE24" s="54"/>
      <c r="AF24" s="54"/>
      <c r="AG24" s="54"/>
      <c r="AH24" s="54"/>
      <c r="AI24"/>
      <c r="AJ24"/>
      <c r="AK24"/>
      <c r="AL24"/>
      <c r="AM24"/>
      <c r="AN24"/>
      <c r="AO24"/>
    </row>
    <row r="25" spans="1:41" ht="15" customHeight="1" x14ac:dyDescent="0.35">
      <c r="A25" s="62"/>
      <c r="B25" s="54" t="s">
        <v>137</v>
      </c>
      <c r="C25" s="62"/>
      <c r="D25" s="63"/>
      <c r="E25" s="63"/>
      <c r="F25" s="54" t="s">
        <v>109</v>
      </c>
      <c r="G25" s="14">
        <v>6868</v>
      </c>
      <c r="H25" s="14">
        <v>649</v>
      </c>
      <c r="I25" s="14">
        <v>765</v>
      </c>
      <c r="J25" s="14">
        <v>952</v>
      </c>
      <c r="K25" s="14">
        <v>1295</v>
      </c>
      <c r="L25" s="14">
        <v>971</v>
      </c>
      <c r="M25" s="14">
        <v>2236</v>
      </c>
      <c r="N25" s="14">
        <v>0</v>
      </c>
      <c r="O25" s="14">
        <v>0</v>
      </c>
      <c r="P25" s="14">
        <v>0</v>
      </c>
      <c r="Q25" s="14">
        <v>0</v>
      </c>
      <c r="R25" s="14">
        <v>0</v>
      </c>
      <c r="S25" s="14">
        <v>0</v>
      </c>
      <c r="T25" s="14">
        <v>0</v>
      </c>
      <c r="U25" s="14">
        <v>0</v>
      </c>
      <c r="V25" s="14">
        <v>0</v>
      </c>
      <c r="W25" s="14">
        <v>0</v>
      </c>
      <c r="X25" s="63"/>
      <c r="Y25" s="63"/>
      <c r="Z25" s="63"/>
      <c r="AA25" s="54"/>
      <c r="AB25" s="54"/>
      <c r="AC25" s="54"/>
      <c r="AD25" s="54"/>
      <c r="AE25" s="54"/>
      <c r="AF25" s="54"/>
      <c r="AG25" s="54"/>
      <c r="AH25" s="54"/>
      <c r="AI25"/>
      <c r="AJ25"/>
      <c r="AK25"/>
      <c r="AL25"/>
      <c r="AM25"/>
      <c r="AN25"/>
      <c r="AO25"/>
    </row>
    <row r="26" spans="1:41" ht="15" customHeight="1" x14ac:dyDescent="0.35">
      <c r="A26" s="62"/>
      <c r="B26" s="54" t="s">
        <v>138</v>
      </c>
      <c r="C26" s="62"/>
      <c r="D26" s="63"/>
      <c r="E26" s="63"/>
      <c r="F26" s="20" t="s">
        <v>109</v>
      </c>
      <c r="G26" s="14">
        <v>13251</v>
      </c>
      <c r="H26" s="14">
        <v>1535</v>
      </c>
      <c r="I26" s="14">
        <v>1695</v>
      </c>
      <c r="J26" s="14">
        <v>2220</v>
      </c>
      <c r="K26" s="14">
        <v>2236</v>
      </c>
      <c r="L26" s="14">
        <v>2633</v>
      </c>
      <c r="M26" s="14">
        <v>2932</v>
      </c>
      <c r="N26" s="14">
        <v>0</v>
      </c>
      <c r="O26" s="14">
        <v>0</v>
      </c>
      <c r="P26" s="14">
        <v>0</v>
      </c>
      <c r="Q26" s="14">
        <v>0</v>
      </c>
      <c r="R26" s="14">
        <v>0</v>
      </c>
      <c r="S26" s="14">
        <v>0</v>
      </c>
      <c r="T26" s="14">
        <v>0</v>
      </c>
      <c r="U26" s="14">
        <v>0</v>
      </c>
      <c r="V26" s="14">
        <v>0</v>
      </c>
      <c r="W26" s="14">
        <v>0</v>
      </c>
      <c r="X26" s="63"/>
      <c r="Y26" s="63"/>
      <c r="Z26" s="63"/>
      <c r="AA26" s="54"/>
      <c r="AB26" s="54"/>
      <c r="AC26" s="54"/>
      <c r="AD26" s="54"/>
      <c r="AE26" s="54"/>
      <c r="AF26" s="54"/>
      <c r="AG26" s="54"/>
      <c r="AH26" s="54"/>
      <c r="AI26"/>
      <c r="AJ26"/>
      <c r="AK26"/>
      <c r="AL26"/>
      <c r="AM26"/>
      <c r="AN26"/>
      <c r="AO26"/>
    </row>
    <row r="27" spans="1:41" ht="15" customHeight="1" x14ac:dyDescent="0.35">
      <c r="A27" s="62"/>
      <c r="B27" s="54" t="s">
        <v>139</v>
      </c>
      <c r="C27" s="62"/>
      <c r="D27" s="63"/>
      <c r="E27" s="63"/>
      <c r="F27" s="20" t="s">
        <v>109</v>
      </c>
      <c r="G27" s="14">
        <v>7499</v>
      </c>
      <c r="H27" s="14">
        <v>763</v>
      </c>
      <c r="I27" s="14">
        <v>1008</v>
      </c>
      <c r="J27" s="14">
        <v>1058</v>
      </c>
      <c r="K27" s="14">
        <v>1126</v>
      </c>
      <c r="L27" s="14">
        <v>1524</v>
      </c>
      <c r="M27" s="14">
        <v>2020</v>
      </c>
      <c r="N27" s="14">
        <v>0</v>
      </c>
      <c r="O27" s="14">
        <v>0</v>
      </c>
      <c r="P27" s="14">
        <v>0</v>
      </c>
      <c r="Q27" s="14">
        <v>0</v>
      </c>
      <c r="R27" s="14">
        <v>0</v>
      </c>
      <c r="S27" s="14">
        <v>0</v>
      </c>
      <c r="T27" s="14">
        <v>0</v>
      </c>
      <c r="U27" s="14">
        <v>0</v>
      </c>
      <c r="V27" s="14">
        <v>0</v>
      </c>
      <c r="W27" s="14">
        <v>0</v>
      </c>
      <c r="X27" s="63"/>
      <c r="Y27" s="63"/>
      <c r="Z27" s="63"/>
      <c r="AA27" s="54"/>
      <c r="AB27" s="54"/>
      <c r="AC27" s="54"/>
      <c r="AD27" s="54"/>
      <c r="AE27" s="54"/>
      <c r="AF27" s="54"/>
      <c r="AG27" s="54"/>
      <c r="AH27" s="54"/>
      <c r="AI27"/>
      <c r="AJ27"/>
      <c r="AK27"/>
      <c r="AL27"/>
      <c r="AM27"/>
      <c r="AN27"/>
      <c r="AO27"/>
    </row>
    <row r="28" spans="1:41" ht="15" customHeight="1" x14ac:dyDescent="0.35">
      <c r="A28" s="62"/>
      <c r="B28" s="54" t="s">
        <v>140</v>
      </c>
      <c r="C28" s="62"/>
      <c r="D28" s="63"/>
      <c r="E28" s="63"/>
      <c r="F28" s="54" t="s">
        <v>109</v>
      </c>
      <c r="G28" s="14">
        <v>3438</v>
      </c>
      <c r="H28" s="14">
        <v>389</v>
      </c>
      <c r="I28" s="14">
        <v>392</v>
      </c>
      <c r="J28" s="14">
        <v>517</v>
      </c>
      <c r="K28" s="14">
        <v>590</v>
      </c>
      <c r="L28" s="14">
        <v>663</v>
      </c>
      <c r="M28" s="14">
        <v>887</v>
      </c>
      <c r="N28" s="14">
        <v>0</v>
      </c>
      <c r="O28" s="14">
        <v>0</v>
      </c>
      <c r="P28" s="14">
        <v>0</v>
      </c>
      <c r="Q28" s="14">
        <v>0</v>
      </c>
      <c r="R28" s="14">
        <v>0</v>
      </c>
      <c r="S28" s="14">
        <v>0</v>
      </c>
      <c r="T28" s="14">
        <v>0</v>
      </c>
      <c r="U28" s="14">
        <v>0</v>
      </c>
      <c r="V28" s="14">
        <v>0</v>
      </c>
      <c r="W28" s="14">
        <v>0</v>
      </c>
      <c r="X28" s="63"/>
      <c r="Y28" s="63"/>
      <c r="Z28" s="63"/>
      <c r="AA28" s="54"/>
      <c r="AB28" s="54"/>
      <c r="AC28" s="54"/>
      <c r="AD28" s="54"/>
      <c r="AE28" s="54"/>
      <c r="AF28" s="54"/>
      <c r="AG28" s="54"/>
      <c r="AH28" s="54"/>
      <c r="AI28"/>
      <c r="AJ28"/>
      <c r="AK28"/>
      <c r="AL28"/>
      <c r="AM28"/>
      <c r="AN28"/>
      <c r="AO28"/>
    </row>
    <row r="29" spans="1:41" ht="15" customHeight="1" x14ac:dyDescent="0.35">
      <c r="A29" s="62"/>
      <c r="B29" s="54" t="s">
        <v>141</v>
      </c>
      <c r="C29" s="62"/>
      <c r="D29" s="63"/>
      <c r="E29" s="63"/>
      <c r="F29" s="20" t="s">
        <v>109</v>
      </c>
      <c r="G29" s="14">
        <v>3416</v>
      </c>
      <c r="H29" s="14">
        <v>563</v>
      </c>
      <c r="I29" s="14">
        <v>508</v>
      </c>
      <c r="J29" s="14">
        <v>479</v>
      </c>
      <c r="K29" s="14">
        <v>453</v>
      </c>
      <c r="L29" s="14">
        <v>590</v>
      </c>
      <c r="M29" s="14">
        <v>823</v>
      </c>
      <c r="N29" s="14">
        <v>0</v>
      </c>
      <c r="O29" s="14">
        <v>0</v>
      </c>
      <c r="P29" s="14">
        <v>0</v>
      </c>
      <c r="Q29" s="14">
        <v>0</v>
      </c>
      <c r="R29" s="14">
        <v>0</v>
      </c>
      <c r="S29" s="14">
        <v>0</v>
      </c>
      <c r="T29" s="14">
        <v>0</v>
      </c>
      <c r="U29" s="14">
        <v>0</v>
      </c>
      <c r="V29" s="14">
        <v>0</v>
      </c>
      <c r="W29" s="14">
        <v>0</v>
      </c>
      <c r="X29" s="63"/>
      <c r="Y29" s="63"/>
      <c r="Z29" s="63"/>
      <c r="AA29" s="54"/>
      <c r="AB29" s="54"/>
      <c r="AC29" s="54"/>
      <c r="AD29" s="54"/>
      <c r="AE29" s="54"/>
      <c r="AF29" s="54"/>
      <c r="AG29" s="54"/>
      <c r="AH29" s="54"/>
      <c r="AI29"/>
      <c r="AJ29"/>
      <c r="AK29"/>
      <c r="AL29"/>
      <c r="AM29"/>
      <c r="AN29"/>
      <c r="AO29"/>
    </row>
    <row r="30" spans="1:41" ht="15" customHeight="1" x14ac:dyDescent="0.35">
      <c r="A30" s="62"/>
      <c r="B30" s="54" t="s">
        <v>142</v>
      </c>
      <c r="C30" s="62"/>
      <c r="D30" s="63"/>
      <c r="E30" s="63"/>
      <c r="F30" s="54" t="s">
        <v>109</v>
      </c>
      <c r="G30" s="14">
        <v>1843</v>
      </c>
      <c r="H30" s="14">
        <v>287</v>
      </c>
      <c r="I30" s="14">
        <v>227</v>
      </c>
      <c r="J30" s="14">
        <v>253</v>
      </c>
      <c r="K30" s="14">
        <v>291</v>
      </c>
      <c r="L30" s="14">
        <v>379</v>
      </c>
      <c r="M30" s="14">
        <v>406</v>
      </c>
      <c r="N30" s="14">
        <v>0</v>
      </c>
      <c r="O30" s="14">
        <v>0</v>
      </c>
      <c r="P30" s="14">
        <v>0</v>
      </c>
      <c r="Q30" s="14">
        <v>0</v>
      </c>
      <c r="R30" s="14">
        <v>0</v>
      </c>
      <c r="S30" s="14">
        <v>0</v>
      </c>
      <c r="T30" s="14">
        <v>0</v>
      </c>
      <c r="U30" s="14">
        <v>0</v>
      </c>
      <c r="V30" s="14">
        <v>0</v>
      </c>
      <c r="W30" s="14">
        <v>0</v>
      </c>
      <c r="X30" s="63"/>
      <c r="Y30" s="63"/>
      <c r="Z30" s="63"/>
      <c r="AA30" s="54"/>
      <c r="AB30" s="54"/>
      <c r="AC30" s="54"/>
      <c r="AD30" s="54"/>
      <c r="AE30" s="54"/>
      <c r="AF30" s="54"/>
      <c r="AG30" s="54"/>
      <c r="AH30" s="54"/>
      <c r="AI30"/>
      <c r="AJ30"/>
      <c r="AK30"/>
      <c r="AL30"/>
      <c r="AM30"/>
      <c r="AN30"/>
      <c r="AO30"/>
    </row>
    <row r="31" spans="1:41" ht="15" customHeight="1" x14ac:dyDescent="0.35">
      <c r="A31" s="34"/>
      <c r="B31" s="54"/>
      <c r="C31" s="54"/>
      <c r="D31" s="55"/>
      <c r="E31" s="55"/>
      <c r="F31"/>
      <c r="G31" s="36"/>
      <c r="H31" s="36"/>
      <c r="I31" s="36"/>
      <c r="J31" s="36"/>
      <c r="K31" s="36"/>
      <c r="L31" s="36"/>
      <c r="M31" s="36"/>
      <c r="N31" s="36"/>
      <c r="O31" s="36"/>
      <c r="P31" s="36"/>
      <c r="Q31" s="36"/>
      <c r="R31" s="36"/>
      <c r="S31" s="36"/>
      <c r="T31" s="36"/>
      <c r="U31" s="36"/>
      <c r="V31"/>
      <c r="W31"/>
      <c r="X31"/>
      <c r="Y31"/>
      <c r="Z31"/>
      <c r="AA31"/>
      <c r="AB31"/>
      <c r="AC31"/>
      <c r="AD31"/>
      <c r="AE31"/>
      <c r="AF31"/>
      <c r="AG31"/>
      <c r="AH31"/>
      <c r="AI31"/>
      <c r="AJ31"/>
      <c r="AK31"/>
      <c r="AL31"/>
      <c r="AM31"/>
      <c r="AN31"/>
      <c r="AO31"/>
    </row>
    <row r="32" spans="1:41" ht="31.5" customHeight="1" x14ac:dyDescent="0.35">
      <c r="A32" s="97" t="s">
        <v>380</v>
      </c>
      <c r="B32" s="97"/>
      <c r="C32" s="97"/>
      <c r="D32" s="97"/>
      <c r="E32" s="97"/>
      <c r="F32" s="97"/>
      <c r="G32" s="97"/>
      <c r="H32" s="36"/>
      <c r="I32" s="36"/>
      <c r="J32" s="36"/>
      <c r="K32" s="36"/>
      <c r="L32" s="36"/>
      <c r="M32" s="36"/>
      <c r="N32" s="36"/>
      <c r="O32" s="36"/>
      <c r="P32" s="36"/>
      <c r="Q32" s="36"/>
      <c r="R32" s="36"/>
      <c r="S32" s="36"/>
      <c r="T32" s="36"/>
      <c r="U32" s="36"/>
      <c r="V32"/>
      <c r="W32"/>
      <c r="X32"/>
      <c r="Y32"/>
      <c r="Z32"/>
      <c r="AA32"/>
      <c r="AB32"/>
      <c r="AC32"/>
      <c r="AD32"/>
      <c r="AE32"/>
      <c r="AF32"/>
      <c r="AG32"/>
      <c r="AH32"/>
      <c r="AI32"/>
      <c r="AJ32"/>
      <c r="AK32"/>
      <c r="AL32"/>
      <c r="AM32"/>
      <c r="AN32"/>
      <c r="AO32"/>
    </row>
    <row r="33" spans="1:41" ht="15" customHeight="1" x14ac:dyDescent="0.35">
      <c r="A33" s="34"/>
      <c r="B33" s="20"/>
      <c r="C33" s="54"/>
      <c r="D33" s="55"/>
      <c r="E33" s="55"/>
      <c r="F33" s="37"/>
      <c r="G33" s="36"/>
      <c r="H33" s="36"/>
      <c r="I33" s="36"/>
      <c r="J33" s="36"/>
      <c r="K33" s="36"/>
      <c r="L33" s="36"/>
      <c r="M33" s="36"/>
      <c r="N33" s="36"/>
      <c r="O33" s="36"/>
      <c r="P33" s="36"/>
      <c r="Q33" s="36"/>
      <c r="R33" s="36"/>
      <c r="S33" s="36"/>
      <c r="T33" s="36"/>
      <c r="U33" s="36"/>
      <c r="V33"/>
      <c r="W33"/>
      <c r="X33"/>
      <c r="Y33"/>
      <c r="Z33"/>
      <c r="AA33"/>
      <c r="AB33"/>
      <c r="AC33"/>
      <c r="AD33"/>
      <c r="AE33"/>
      <c r="AF33"/>
      <c r="AG33"/>
      <c r="AH33"/>
      <c r="AI33"/>
      <c r="AJ33"/>
      <c r="AK33"/>
      <c r="AL33"/>
      <c r="AM33"/>
      <c r="AN33"/>
      <c r="AO33"/>
    </row>
    <row r="34" spans="1:41" s="32" customFormat="1" ht="15" customHeight="1" x14ac:dyDescent="0.3">
      <c r="A34" s="57" t="s">
        <v>57</v>
      </c>
      <c r="B34" s="56"/>
      <c r="C34" s="56"/>
      <c r="D34" s="56"/>
      <c r="E34" s="58" t="s">
        <v>96</v>
      </c>
      <c r="F34" s="56"/>
      <c r="G34" s="56"/>
      <c r="H34" s="56"/>
    </row>
    <row r="35" spans="1:41" ht="15" customHeight="1" x14ac:dyDescent="0.35">
      <c r="A35" s="34"/>
      <c r="B35" s="33" t="s">
        <v>289</v>
      </c>
      <c r="C35" s="33"/>
      <c r="D35" s="34"/>
      <c r="E35" s="34"/>
      <c r="F35" s="62" t="s">
        <v>98</v>
      </c>
      <c r="G35" s="63" t="s">
        <v>99</v>
      </c>
      <c r="H35" s="63">
        <v>2017</v>
      </c>
      <c r="I35" s="63">
        <v>2018</v>
      </c>
      <c r="J35" s="63">
        <v>2019</v>
      </c>
      <c r="K35" s="63">
        <v>2020</v>
      </c>
      <c r="L35" s="63">
        <v>2021</v>
      </c>
      <c r="M35" s="63">
        <v>2022</v>
      </c>
      <c r="N35" s="63">
        <v>2023</v>
      </c>
      <c r="O35" s="63">
        <v>2024</v>
      </c>
      <c r="P35" s="63">
        <v>2025</v>
      </c>
      <c r="Q35" s="63">
        <v>2026</v>
      </c>
      <c r="R35" s="63">
        <v>2027</v>
      </c>
      <c r="S35" s="63">
        <v>2028</v>
      </c>
      <c r="T35" s="63">
        <v>2029</v>
      </c>
      <c r="U35" s="63">
        <v>2030</v>
      </c>
      <c r="V35" s="63">
        <v>2031</v>
      </c>
      <c r="W35" s="63">
        <v>2032</v>
      </c>
      <c r="X35" s="63"/>
      <c r="Y35" s="63"/>
      <c r="Z35" s="34"/>
      <c r="AA35"/>
      <c r="AB35"/>
      <c r="AC35"/>
      <c r="AD35"/>
      <c r="AE35"/>
      <c r="AF35"/>
      <c r="AG35"/>
      <c r="AH35"/>
      <c r="AI35"/>
      <c r="AJ35"/>
      <c r="AK35"/>
      <c r="AL35"/>
      <c r="AM35"/>
      <c r="AN35"/>
      <c r="AO35"/>
    </row>
    <row r="36" spans="1:41" ht="15" customHeight="1" x14ac:dyDescent="0.35">
      <c r="A36" s="37"/>
      <c r="B36" s="46" t="s">
        <v>290</v>
      </c>
      <c r="C36"/>
      <c r="D36" s="34"/>
      <c r="E36" s="34"/>
      <c r="F36" s="62"/>
      <c r="G36" s="63"/>
      <c r="H36" s="63"/>
      <c r="I36" s="63"/>
      <c r="J36" s="63"/>
      <c r="K36" s="63"/>
      <c r="L36" s="63"/>
      <c r="M36" s="63"/>
      <c r="N36" s="63"/>
      <c r="O36" s="63"/>
      <c r="P36" s="63"/>
      <c r="Q36" s="63"/>
      <c r="R36" s="63"/>
      <c r="S36" s="63"/>
      <c r="T36" s="63"/>
      <c r="U36" s="63"/>
      <c r="V36" s="63"/>
      <c r="W36" s="63"/>
      <c r="X36" s="63"/>
      <c r="Y36" s="63"/>
      <c r="Z36" s="34"/>
      <c r="AA36"/>
      <c r="AB36"/>
      <c r="AC36"/>
      <c r="AD36"/>
      <c r="AE36"/>
      <c r="AF36"/>
      <c r="AG36"/>
      <c r="AH36"/>
      <c r="AI36"/>
      <c r="AJ36"/>
      <c r="AK36"/>
      <c r="AL36"/>
      <c r="AM36"/>
      <c r="AN36"/>
      <c r="AO36"/>
    </row>
    <row r="37" spans="1:41" ht="15" customHeight="1" x14ac:dyDescent="0.35">
      <c r="A37" s="37"/>
      <c r="B37" s="35" t="s">
        <v>291</v>
      </c>
      <c r="C37"/>
      <c r="D37" s="36"/>
      <c r="E37" s="36"/>
      <c r="F37" s="9" t="s">
        <v>109</v>
      </c>
      <c r="G37" s="14">
        <v>28611</v>
      </c>
      <c r="H37" s="14">
        <v>4201</v>
      </c>
      <c r="I37" s="14">
        <v>4141</v>
      </c>
      <c r="J37" s="14">
        <v>4242</v>
      </c>
      <c r="K37" s="14">
        <v>4927</v>
      </c>
      <c r="L37" s="14">
        <v>5356</v>
      </c>
      <c r="M37" s="14">
        <v>5744</v>
      </c>
      <c r="N37" s="14">
        <v>0</v>
      </c>
      <c r="O37" s="14">
        <v>0</v>
      </c>
      <c r="P37" s="14">
        <v>0</v>
      </c>
      <c r="Q37" s="14">
        <v>0</v>
      </c>
      <c r="R37" s="14">
        <v>0</v>
      </c>
      <c r="S37" s="14">
        <v>0</v>
      </c>
      <c r="T37" s="14">
        <v>0</v>
      </c>
      <c r="U37" s="14">
        <v>0</v>
      </c>
      <c r="V37" s="14">
        <v>0</v>
      </c>
      <c r="W37" s="14">
        <v>0</v>
      </c>
      <c r="X37" s="54"/>
      <c r="Y37" s="54"/>
      <c r="Z37"/>
      <c r="AA37"/>
      <c r="AB37"/>
      <c r="AC37"/>
      <c r="AD37"/>
      <c r="AE37"/>
      <c r="AF37"/>
      <c r="AG37"/>
      <c r="AH37"/>
      <c r="AI37"/>
      <c r="AJ37"/>
      <c r="AK37"/>
      <c r="AL37"/>
      <c r="AM37"/>
      <c r="AN37"/>
      <c r="AO37"/>
    </row>
    <row r="38" spans="1:41" ht="15" customHeight="1" x14ac:dyDescent="0.35">
      <c r="A38" s="37"/>
      <c r="B38" s="35" t="s">
        <v>292</v>
      </c>
      <c r="C38"/>
      <c r="D38" s="36"/>
      <c r="E38" s="36"/>
      <c r="F38" s="65" t="s">
        <v>109</v>
      </c>
      <c r="G38" s="14">
        <v>17534</v>
      </c>
      <c r="H38" s="14">
        <v>3084</v>
      </c>
      <c r="I38" s="14">
        <v>2875</v>
      </c>
      <c r="J38" s="14">
        <v>2953</v>
      </c>
      <c r="K38" s="14">
        <v>2866</v>
      </c>
      <c r="L38" s="14">
        <v>2835</v>
      </c>
      <c r="M38" s="14">
        <v>2921</v>
      </c>
      <c r="N38" s="14">
        <v>0</v>
      </c>
      <c r="O38" s="14">
        <v>0</v>
      </c>
      <c r="P38" s="14">
        <v>0</v>
      </c>
      <c r="Q38" s="14">
        <v>0</v>
      </c>
      <c r="R38" s="14">
        <v>0</v>
      </c>
      <c r="S38" s="14">
        <v>0</v>
      </c>
      <c r="T38" s="14">
        <v>0</v>
      </c>
      <c r="U38" s="14">
        <v>0</v>
      </c>
      <c r="V38" s="14">
        <v>0</v>
      </c>
      <c r="W38" s="14">
        <v>0</v>
      </c>
      <c r="X38" s="54"/>
      <c r="Y38" s="54"/>
      <c r="Z38"/>
      <c r="AA38"/>
      <c r="AB38"/>
      <c r="AC38"/>
      <c r="AD38"/>
      <c r="AE38"/>
      <c r="AF38"/>
      <c r="AG38"/>
      <c r="AH38"/>
      <c r="AI38"/>
      <c r="AJ38"/>
      <c r="AK38"/>
      <c r="AL38"/>
      <c r="AM38"/>
      <c r="AN38"/>
      <c r="AO38"/>
    </row>
    <row r="39" spans="1:41" ht="15" customHeight="1" x14ac:dyDescent="0.35">
      <c r="A39" s="37"/>
      <c r="B39" s="37" t="s">
        <v>293</v>
      </c>
      <c r="C39"/>
      <c r="D39" s="36"/>
      <c r="E39" s="36"/>
      <c r="F39" s="65" t="s">
        <v>109</v>
      </c>
      <c r="G39" s="14">
        <v>4587</v>
      </c>
      <c r="H39" s="14">
        <v>791</v>
      </c>
      <c r="I39" s="14">
        <v>803</v>
      </c>
      <c r="J39" s="14">
        <v>725</v>
      </c>
      <c r="K39" s="14">
        <v>762</v>
      </c>
      <c r="L39" s="14">
        <v>731</v>
      </c>
      <c r="M39" s="14">
        <v>775</v>
      </c>
      <c r="N39" s="14">
        <v>0</v>
      </c>
      <c r="O39" s="14">
        <v>0</v>
      </c>
      <c r="P39" s="14">
        <v>0</v>
      </c>
      <c r="Q39" s="14">
        <v>0</v>
      </c>
      <c r="R39" s="14">
        <v>0</v>
      </c>
      <c r="S39" s="14">
        <v>0</v>
      </c>
      <c r="T39" s="14">
        <v>0</v>
      </c>
      <c r="U39" s="14">
        <v>0</v>
      </c>
      <c r="V39" s="14">
        <v>0</v>
      </c>
      <c r="W39" s="14">
        <v>0</v>
      </c>
      <c r="X39" s="54"/>
      <c r="Y39" s="54"/>
      <c r="Z39"/>
      <c r="AA39"/>
      <c r="AB39"/>
      <c r="AC39"/>
      <c r="AD39"/>
      <c r="AE39"/>
      <c r="AF39"/>
      <c r="AG39"/>
      <c r="AH39"/>
      <c r="AI39"/>
      <c r="AJ39"/>
      <c r="AK39"/>
      <c r="AL39"/>
      <c r="AM39"/>
      <c r="AN39"/>
      <c r="AO39"/>
    </row>
    <row r="40" spans="1:41" ht="15" customHeight="1" x14ac:dyDescent="0.35">
      <c r="A40" s="37"/>
      <c r="B40" s="47"/>
      <c r="C40" s="47"/>
      <c r="D40" s="36"/>
      <c r="E40" s="36"/>
      <c r="F40" s="9"/>
      <c r="G40" s="14"/>
      <c r="H40" s="14"/>
      <c r="I40" s="14"/>
      <c r="J40" s="14"/>
      <c r="K40" s="14"/>
      <c r="L40" s="14"/>
      <c r="M40" s="14"/>
      <c r="N40" s="14"/>
      <c r="O40" s="14"/>
      <c r="P40" s="14"/>
      <c r="Q40" s="14"/>
      <c r="R40" s="14"/>
      <c r="S40" s="14"/>
      <c r="T40" s="14"/>
      <c r="U40" s="14"/>
      <c r="V40" s="9"/>
      <c r="W40" s="9"/>
      <c r="X40" s="54"/>
      <c r="Y40" s="54"/>
      <c r="Z40"/>
      <c r="AA40"/>
      <c r="AB40"/>
      <c r="AC40"/>
      <c r="AD40"/>
      <c r="AE40"/>
      <c r="AF40"/>
      <c r="AG40"/>
      <c r="AH40"/>
      <c r="AI40"/>
      <c r="AJ40"/>
      <c r="AK40"/>
      <c r="AL40"/>
      <c r="AM40"/>
      <c r="AN40"/>
      <c r="AO40"/>
    </row>
    <row r="41" spans="1:41" ht="15" customHeight="1" x14ac:dyDescent="0.35">
      <c r="A41" s="37"/>
      <c r="B41" s="46" t="s">
        <v>294</v>
      </c>
      <c r="C41"/>
      <c r="D41" s="36"/>
      <c r="E41" s="36"/>
      <c r="F41" s="9"/>
      <c r="G41" s="14"/>
      <c r="H41" s="14"/>
      <c r="I41" s="14"/>
      <c r="J41" s="14"/>
      <c r="K41" s="14"/>
      <c r="L41" s="14"/>
      <c r="M41" s="14"/>
      <c r="N41" s="14"/>
      <c r="O41" s="14"/>
      <c r="P41" s="14"/>
      <c r="Q41" s="14"/>
      <c r="R41" s="14"/>
      <c r="S41" s="14"/>
      <c r="T41" s="14"/>
      <c r="U41" s="14"/>
      <c r="V41" s="9"/>
      <c r="W41" s="9"/>
      <c r="X41" s="54"/>
      <c r="Y41" s="54"/>
      <c r="Z41"/>
      <c r="AA41"/>
      <c r="AB41"/>
      <c r="AC41"/>
      <c r="AD41"/>
      <c r="AE41"/>
      <c r="AF41"/>
      <c r="AG41"/>
      <c r="AH41"/>
      <c r="AI41"/>
      <c r="AJ41"/>
      <c r="AK41"/>
      <c r="AL41"/>
      <c r="AM41"/>
      <c r="AN41"/>
      <c r="AO41"/>
    </row>
    <row r="42" spans="1:41" ht="15" customHeight="1" x14ac:dyDescent="0.35">
      <c r="A42" s="37"/>
      <c r="B42" s="35" t="s">
        <v>295</v>
      </c>
      <c r="C42"/>
      <c r="D42" s="36"/>
      <c r="E42" s="36"/>
      <c r="F42" s="9" t="s">
        <v>296</v>
      </c>
      <c r="G42" s="14">
        <v>8209693</v>
      </c>
      <c r="H42" s="14">
        <v>1351511</v>
      </c>
      <c r="I42" s="14">
        <v>1304147</v>
      </c>
      <c r="J42" s="14">
        <v>1315204</v>
      </c>
      <c r="K42" s="14">
        <v>1357481</v>
      </c>
      <c r="L42" s="14">
        <v>1407545</v>
      </c>
      <c r="M42" s="14">
        <v>1473805</v>
      </c>
      <c r="N42" s="14">
        <v>0</v>
      </c>
      <c r="O42" s="14">
        <v>0</v>
      </c>
      <c r="P42" s="14">
        <v>0</v>
      </c>
      <c r="Q42" s="14">
        <v>0</v>
      </c>
      <c r="R42" s="14">
        <v>0</v>
      </c>
      <c r="S42" s="14">
        <v>0</v>
      </c>
      <c r="T42" s="14">
        <v>0</v>
      </c>
      <c r="U42" s="14">
        <v>0</v>
      </c>
      <c r="V42" s="14">
        <v>0</v>
      </c>
      <c r="W42" s="14">
        <v>0</v>
      </c>
      <c r="X42" s="54"/>
      <c r="Y42" s="54"/>
      <c r="Z42"/>
      <c r="AA42"/>
      <c r="AB42"/>
      <c r="AC42"/>
      <c r="AD42"/>
      <c r="AE42"/>
      <c r="AF42"/>
      <c r="AG42"/>
      <c r="AH42"/>
      <c r="AI42"/>
      <c r="AJ42"/>
      <c r="AK42"/>
      <c r="AL42"/>
      <c r="AM42"/>
      <c r="AN42"/>
      <c r="AO42"/>
    </row>
    <row r="43" spans="1:41" ht="15" customHeight="1" x14ac:dyDescent="0.35">
      <c r="A43" s="37"/>
      <c r="B43" s="35" t="s">
        <v>297</v>
      </c>
      <c r="C43"/>
      <c r="D43" s="36"/>
      <c r="E43" s="36"/>
      <c r="F43" s="9" t="s">
        <v>296</v>
      </c>
      <c r="G43" s="14">
        <v>5208948</v>
      </c>
      <c r="H43" s="14">
        <v>1018726</v>
      </c>
      <c r="I43" s="14">
        <v>867182</v>
      </c>
      <c r="J43" s="14">
        <v>778023</v>
      </c>
      <c r="K43" s="14">
        <v>834242</v>
      </c>
      <c r="L43" s="14">
        <v>858007</v>
      </c>
      <c r="M43" s="14">
        <v>852768</v>
      </c>
      <c r="N43" s="14">
        <v>0</v>
      </c>
      <c r="O43" s="14">
        <v>0</v>
      </c>
      <c r="P43" s="14">
        <v>0</v>
      </c>
      <c r="Q43" s="14">
        <v>0</v>
      </c>
      <c r="R43" s="14">
        <v>0</v>
      </c>
      <c r="S43" s="14">
        <v>0</v>
      </c>
      <c r="T43" s="14">
        <v>0</v>
      </c>
      <c r="U43" s="14">
        <v>0</v>
      </c>
      <c r="V43" s="14">
        <v>0</v>
      </c>
      <c r="W43" s="14">
        <v>0</v>
      </c>
      <c r="X43" s="54"/>
      <c r="Y43" s="54"/>
      <c r="Z43"/>
      <c r="AA43"/>
      <c r="AB43"/>
      <c r="AC43"/>
      <c r="AD43"/>
      <c r="AE43"/>
      <c r="AF43"/>
      <c r="AG43"/>
      <c r="AH43"/>
      <c r="AI43"/>
      <c r="AJ43"/>
      <c r="AK43"/>
      <c r="AL43"/>
      <c r="AM43"/>
      <c r="AN43"/>
      <c r="AO43"/>
    </row>
    <row r="44" spans="1:41" ht="15" customHeight="1" x14ac:dyDescent="0.35">
      <c r="A44" s="37"/>
      <c r="B44" s="35" t="s">
        <v>298</v>
      </c>
      <c r="C44"/>
      <c r="D44" s="36"/>
      <c r="E44" s="36"/>
      <c r="F44" s="9" t="s">
        <v>296</v>
      </c>
      <c r="G44" s="14">
        <v>295038</v>
      </c>
      <c r="H44" s="14">
        <v>44250</v>
      </c>
      <c r="I44" s="14">
        <v>41712</v>
      </c>
      <c r="J44" s="14">
        <v>48297</v>
      </c>
      <c r="K44" s="14">
        <v>45540</v>
      </c>
      <c r="L44" s="14">
        <v>61326</v>
      </c>
      <c r="M44" s="14">
        <v>53913</v>
      </c>
      <c r="N44" s="14">
        <v>0</v>
      </c>
      <c r="O44" s="14">
        <v>0</v>
      </c>
      <c r="P44" s="14">
        <v>0</v>
      </c>
      <c r="Q44" s="14">
        <v>0</v>
      </c>
      <c r="R44" s="14">
        <v>0</v>
      </c>
      <c r="S44" s="14">
        <v>0</v>
      </c>
      <c r="T44" s="14">
        <v>0</v>
      </c>
      <c r="U44" s="14">
        <v>0</v>
      </c>
      <c r="V44" s="14">
        <v>0</v>
      </c>
      <c r="W44" s="14">
        <v>0</v>
      </c>
      <c r="X44" s="54"/>
      <c r="Y44" s="54"/>
      <c r="Z44"/>
      <c r="AA44"/>
      <c r="AB44"/>
      <c r="AC44"/>
      <c r="AD44"/>
      <c r="AE44"/>
      <c r="AF44"/>
      <c r="AG44"/>
      <c r="AH44"/>
      <c r="AI44"/>
      <c r="AJ44"/>
      <c r="AK44"/>
      <c r="AL44"/>
      <c r="AM44"/>
      <c r="AN44"/>
      <c r="AO44"/>
    </row>
    <row r="45" spans="1:41" ht="15" customHeight="1" x14ac:dyDescent="0.35">
      <c r="A45" s="37"/>
      <c r="B45" s="35" t="s">
        <v>299</v>
      </c>
      <c r="C45"/>
      <c r="D45" s="36"/>
      <c r="E45" s="36"/>
      <c r="F45" s="9" t="s">
        <v>296</v>
      </c>
      <c r="G45" s="16" t="s">
        <v>107</v>
      </c>
      <c r="H45" s="16" t="s">
        <v>107</v>
      </c>
      <c r="I45" s="16" t="s">
        <v>107</v>
      </c>
      <c r="J45" s="16" t="s">
        <v>107</v>
      </c>
      <c r="K45" s="16" t="s">
        <v>107</v>
      </c>
      <c r="L45" s="16" t="s">
        <v>107</v>
      </c>
      <c r="M45" s="16" t="s">
        <v>107</v>
      </c>
      <c r="N45" s="16" t="s">
        <v>107</v>
      </c>
      <c r="O45" s="16" t="s">
        <v>107</v>
      </c>
      <c r="P45" s="16" t="s">
        <v>107</v>
      </c>
      <c r="Q45" s="16" t="s">
        <v>107</v>
      </c>
      <c r="R45" s="16" t="s">
        <v>107</v>
      </c>
      <c r="S45" s="16" t="s">
        <v>107</v>
      </c>
      <c r="T45" s="16" t="s">
        <v>107</v>
      </c>
      <c r="U45" s="16" t="s">
        <v>107</v>
      </c>
      <c r="V45" s="16" t="s">
        <v>107</v>
      </c>
      <c r="W45" s="16" t="s">
        <v>107</v>
      </c>
      <c r="X45" s="54"/>
      <c r="Y45" s="54"/>
      <c r="Z45"/>
      <c r="AA45"/>
      <c r="AB45"/>
      <c r="AC45"/>
      <c r="AD45"/>
      <c r="AE45"/>
      <c r="AF45"/>
      <c r="AG45"/>
      <c r="AH45"/>
      <c r="AI45"/>
      <c r="AJ45"/>
      <c r="AK45"/>
      <c r="AL45"/>
      <c r="AM45"/>
      <c r="AN45"/>
      <c r="AO45"/>
    </row>
    <row r="46" spans="1:41" ht="15" customHeight="1" x14ac:dyDescent="0.35">
      <c r="A46" s="37"/>
      <c r="B46" s="35" t="s">
        <v>300</v>
      </c>
      <c r="C46"/>
      <c r="D46" s="36"/>
      <c r="E46" s="36"/>
      <c r="F46" s="9" t="s">
        <v>296</v>
      </c>
      <c r="G46" s="16" t="s">
        <v>107</v>
      </c>
      <c r="H46" s="16" t="s">
        <v>107</v>
      </c>
      <c r="I46" s="16" t="s">
        <v>107</v>
      </c>
      <c r="J46" s="16" t="s">
        <v>107</v>
      </c>
      <c r="K46" s="16" t="s">
        <v>107</v>
      </c>
      <c r="L46" s="16" t="s">
        <v>107</v>
      </c>
      <c r="M46" s="16" t="s">
        <v>107</v>
      </c>
      <c r="N46" s="16" t="s">
        <v>107</v>
      </c>
      <c r="O46" s="16" t="s">
        <v>107</v>
      </c>
      <c r="P46" s="16" t="s">
        <v>107</v>
      </c>
      <c r="Q46" s="16" t="s">
        <v>107</v>
      </c>
      <c r="R46" s="16" t="s">
        <v>107</v>
      </c>
      <c r="S46" s="16" t="s">
        <v>107</v>
      </c>
      <c r="T46" s="16" t="s">
        <v>107</v>
      </c>
      <c r="U46" s="16" t="s">
        <v>107</v>
      </c>
      <c r="V46" s="16" t="s">
        <v>107</v>
      </c>
      <c r="W46" s="16" t="s">
        <v>107</v>
      </c>
      <c r="X46" s="54"/>
      <c r="Y46" s="54"/>
      <c r="Z46"/>
      <c r="AA46"/>
      <c r="AB46"/>
      <c r="AC46"/>
      <c r="AD46"/>
      <c r="AE46"/>
      <c r="AF46"/>
      <c r="AG46"/>
      <c r="AH46"/>
      <c r="AI46"/>
      <c r="AJ46"/>
      <c r="AK46"/>
      <c r="AL46"/>
      <c r="AM46"/>
      <c r="AN46"/>
      <c r="AO46"/>
    </row>
    <row r="47" spans="1:41" ht="15" customHeight="1" x14ac:dyDescent="0.35">
      <c r="A47" s="37"/>
      <c r="B47"/>
      <c r="C47"/>
      <c r="D47" s="36"/>
      <c r="E47" s="36"/>
      <c r="F47" s="65"/>
      <c r="G47" s="14"/>
      <c r="H47" s="14"/>
      <c r="I47" s="14"/>
      <c r="J47" s="14"/>
      <c r="K47" s="14"/>
      <c r="L47" s="14"/>
      <c r="M47" s="14"/>
      <c r="N47" s="14"/>
      <c r="O47" s="14"/>
      <c r="P47" s="14"/>
      <c r="Q47" s="14"/>
      <c r="R47" s="14"/>
      <c r="S47" s="14"/>
      <c r="T47" s="14"/>
      <c r="U47" s="14"/>
      <c r="V47" s="9"/>
      <c r="W47" s="9"/>
      <c r="X47" s="54"/>
      <c r="Y47" s="54"/>
      <c r="Z47"/>
      <c r="AA47"/>
      <c r="AB47"/>
      <c r="AC47"/>
      <c r="AD47"/>
      <c r="AE47"/>
      <c r="AF47"/>
      <c r="AG47"/>
      <c r="AH47"/>
      <c r="AI47"/>
      <c r="AJ47"/>
      <c r="AK47"/>
      <c r="AL47"/>
      <c r="AM47"/>
      <c r="AN47"/>
      <c r="AO47"/>
    </row>
    <row r="48" spans="1:41" ht="15" customHeight="1" x14ac:dyDescent="0.35">
      <c r="A48" s="37"/>
      <c r="B48" s="33" t="s">
        <v>301</v>
      </c>
      <c r="C48" s="33"/>
      <c r="D48" s="34"/>
      <c r="E48" s="34"/>
      <c r="F48" s="62" t="s">
        <v>98</v>
      </c>
      <c r="G48" s="63" t="s">
        <v>99</v>
      </c>
      <c r="H48" s="63">
        <v>2017</v>
      </c>
      <c r="I48" s="63">
        <v>2018</v>
      </c>
      <c r="J48" s="63">
        <v>2019</v>
      </c>
      <c r="K48" s="63">
        <v>2020</v>
      </c>
      <c r="L48" s="63">
        <v>2021</v>
      </c>
      <c r="M48" s="63">
        <v>2022</v>
      </c>
      <c r="N48" s="63">
        <v>2023</v>
      </c>
      <c r="O48" s="63">
        <v>2024</v>
      </c>
      <c r="P48" s="63">
        <v>2025</v>
      </c>
      <c r="Q48" s="63">
        <v>2026</v>
      </c>
      <c r="R48" s="63">
        <v>2027</v>
      </c>
      <c r="S48" s="63">
        <v>2028</v>
      </c>
      <c r="T48" s="63">
        <v>2029</v>
      </c>
      <c r="U48" s="63">
        <v>2030</v>
      </c>
      <c r="V48" s="63">
        <v>2031</v>
      </c>
      <c r="W48" s="63">
        <v>2032</v>
      </c>
      <c r="X48" s="54"/>
      <c r="Y48" s="54"/>
      <c r="Z48"/>
      <c r="AA48"/>
      <c r="AB48"/>
      <c r="AC48"/>
      <c r="AD48"/>
      <c r="AE48"/>
      <c r="AF48"/>
      <c r="AG48"/>
      <c r="AH48"/>
      <c r="AI48"/>
      <c r="AJ48"/>
      <c r="AK48"/>
      <c r="AL48"/>
      <c r="AM48"/>
      <c r="AN48"/>
      <c r="AO48"/>
    </row>
    <row r="49" spans="1:41" ht="15" customHeight="1" x14ac:dyDescent="0.35">
      <c r="A49" s="37"/>
      <c r="B49" s="46" t="s">
        <v>302</v>
      </c>
      <c r="C49" s="33"/>
      <c r="D49" s="34"/>
      <c r="E49" s="34"/>
      <c r="F49" s="12"/>
      <c r="G49" s="15"/>
      <c r="H49" s="15"/>
      <c r="I49" s="15"/>
      <c r="J49" s="15"/>
      <c r="K49" s="15"/>
      <c r="L49" s="15"/>
      <c r="M49" s="15"/>
      <c r="N49" s="15"/>
      <c r="O49" s="15"/>
      <c r="P49" s="15"/>
      <c r="Q49" s="15"/>
      <c r="R49" s="15"/>
      <c r="S49" s="15"/>
      <c r="T49" s="15"/>
      <c r="U49" s="15"/>
      <c r="V49" s="15"/>
      <c r="W49" s="15"/>
      <c r="X49" s="63"/>
      <c r="Y49" s="63"/>
      <c r="Z49" s="34"/>
      <c r="AA49"/>
      <c r="AB49"/>
      <c r="AC49"/>
      <c r="AD49"/>
      <c r="AE49"/>
      <c r="AF49"/>
      <c r="AG49"/>
      <c r="AH49"/>
      <c r="AI49"/>
      <c r="AJ49"/>
      <c r="AK49"/>
      <c r="AL49"/>
      <c r="AM49"/>
      <c r="AN49"/>
      <c r="AO49"/>
    </row>
    <row r="50" spans="1:41" ht="15" customHeight="1" x14ac:dyDescent="0.35">
      <c r="A50" s="37"/>
      <c r="B50" s="35" t="s">
        <v>303</v>
      </c>
      <c r="C50"/>
      <c r="D50" s="36"/>
      <c r="E50" s="36"/>
      <c r="F50" s="9" t="s">
        <v>109</v>
      </c>
      <c r="G50" s="14">
        <v>51684</v>
      </c>
      <c r="H50" s="14">
        <v>1921</v>
      </c>
      <c r="I50" s="14">
        <v>2818</v>
      </c>
      <c r="J50" s="14">
        <v>4984</v>
      </c>
      <c r="K50" s="14">
        <v>9204</v>
      </c>
      <c r="L50" s="14">
        <v>13335</v>
      </c>
      <c r="M50" s="14">
        <v>19422</v>
      </c>
      <c r="N50" s="14">
        <v>0</v>
      </c>
      <c r="O50" s="14">
        <v>0</v>
      </c>
      <c r="P50" s="14">
        <v>0</v>
      </c>
      <c r="Q50" s="14">
        <v>0</v>
      </c>
      <c r="R50" s="14">
        <v>0</v>
      </c>
      <c r="S50" s="14">
        <v>0</v>
      </c>
      <c r="T50" s="14">
        <v>0</v>
      </c>
      <c r="U50" s="14">
        <v>0</v>
      </c>
      <c r="V50" s="14">
        <v>0</v>
      </c>
      <c r="W50" s="14">
        <v>0</v>
      </c>
      <c r="X50" s="54"/>
      <c r="Y50" s="54"/>
      <c r="Z50"/>
      <c r="AA50"/>
      <c r="AB50"/>
      <c r="AC50"/>
      <c r="AD50"/>
      <c r="AE50"/>
      <c r="AF50"/>
      <c r="AG50"/>
      <c r="AH50"/>
      <c r="AI50"/>
      <c r="AJ50"/>
      <c r="AK50"/>
      <c r="AL50"/>
      <c r="AM50"/>
      <c r="AN50"/>
      <c r="AO50"/>
    </row>
    <row r="51" spans="1:41" ht="15" customHeight="1" x14ac:dyDescent="0.35">
      <c r="A51" s="37"/>
      <c r="B51" s="35" t="s">
        <v>304</v>
      </c>
      <c r="C51"/>
      <c r="D51" s="36"/>
      <c r="E51" s="36"/>
      <c r="F51" s="65" t="s">
        <v>109</v>
      </c>
      <c r="G51" s="14">
        <v>11295</v>
      </c>
      <c r="H51" s="14">
        <v>141</v>
      </c>
      <c r="I51" s="14">
        <v>308</v>
      </c>
      <c r="J51" s="14">
        <v>458</v>
      </c>
      <c r="K51" s="14">
        <v>1112</v>
      </c>
      <c r="L51" s="14">
        <v>1988</v>
      </c>
      <c r="M51" s="14">
        <v>7288</v>
      </c>
      <c r="N51" s="14">
        <v>0</v>
      </c>
      <c r="O51" s="14">
        <v>0</v>
      </c>
      <c r="P51" s="14">
        <v>0</v>
      </c>
      <c r="Q51" s="14">
        <v>0</v>
      </c>
      <c r="R51" s="14">
        <v>0</v>
      </c>
      <c r="S51" s="14">
        <v>0</v>
      </c>
      <c r="T51" s="14">
        <v>0</v>
      </c>
      <c r="U51" s="14">
        <v>0</v>
      </c>
      <c r="V51" s="14">
        <v>0</v>
      </c>
      <c r="W51" s="14">
        <v>0</v>
      </c>
      <c r="X51" s="54"/>
      <c r="Y51" s="54"/>
      <c r="Z51"/>
      <c r="AA51"/>
      <c r="AB51"/>
      <c r="AC51"/>
      <c r="AD51"/>
      <c r="AE51"/>
      <c r="AF51"/>
      <c r="AG51"/>
      <c r="AH51"/>
      <c r="AI51"/>
      <c r="AJ51"/>
      <c r="AK51"/>
      <c r="AL51"/>
      <c r="AM51"/>
      <c r="AN51"/>
      <c r="AO51"/>
    </row>
    <row r="52" spans="1:41" ht="15" customHeight="1" x14ac:dyDescent="0.35">
      <c r="A52" s="37"/>
      <c r="B52" s="37" t="s">
        <v>305</v>
      </c>
      <c r="C52"/>
      <c r="D52" s="36"/>
      <c r="E52" s="36"/>
      <c r="F52" s="65" t="s">
        <v>109</v>
      </c>
      <c r="G52" s="14">
        <v>10048</v>
      </c>
      <c r="H52" s="14">
        <v>905</v>
      </c>
      <c r="I52" s="14">
        <v>1071</v>
      </c>
      <c r="J52" s="14">
        <v>1406</v>
      </c>
      <c r="K52" s="14">
        <v>2023</v>
      </c>
      <c r="L52" s="14">
        <v>2153</v>
      </c>
      <c r="M52" s="14">
        <v>2490</v>
      </c>
      <c r="N52" s="14">
        <v>0</v>
      </c>
      <c r="O52" s="14">
        <v>0</v>
      </c>
      <c r="P52" s="14">
        <v>0</v>
      </c>
      <c r="Q52" s="14">
        <v>0</v>
      </c>
      <c r="R52" s="14">
        <v>0</v>
      </c>
      <c r="S52" s="14">
        <v>0</v>
      </c>
      <c r="T52" s="14">
        <v>0</v>
      </c>
      <c r="U52" s="14">
        <v>0</v>
      </c>
      <c r="V52" s="14">
        <v>0</v>
      </c>
      <c r="W52" s="14">
        <v>0</v>
      </c>
      <c r="X52" s="54"/>
      <c r="Y52" s="54"/>
      <c r="Z52"/>
      <c r="AA52"/>
      <c r="AB52"/>
      <c r="AC52"/>
      <c r="AD52"/>
      <c r="AE52"/>
      <c r="AF52"/>
      <c r="AG52"/>
      <c r="AH52"/>
      <c r="AI52"/>
      <c r="AJ52"/>
      <c r="AK52"/>
      <c r="AL52"/>
      <c r="AM52"/>
      <c r="AN52"/>
      <c r="AO52"/>
    </row>
    <row r="53" spans="1:41" ht="15" customHeight="1" x14ac:dyDescent="0.35">
      <c r="A53" s="37"/>
      <c r="B53" s="20" t="s">
        <v>381</v>
      </c>
      <c r="C53" s="54"/>
      <c r="D53" s="55"/>
      <c r="E53" s="55"/>
      <c r="F53" s="65" t="s">
        <v>109</v>
      </c>
      <c r="G53" s="5">
        <f>IFERROR('2.5 Analyse (Heizung und Hülle)'!G5-SUM(G50:G52),0)</f>
        <v>1176</v>
      </c>
      <c r="H53" s="5">
        <f>IFERROR('2.5 Analyse (Heizung und Hülle)'!H5-SUM(H50:H52),0)</f>
        <v>86</v>
      </c>
      <c r="I53" s="5">
        <f>IFERROR('2.5 Analyse (Heizung und Hülle)'!I5-SUM(I50:I52),0)</f>
        <v>0</v>
      </c>
      <c r="J53" s="5">
        <f>IFERROR('2.5 Analyse (Heizung und Hülle)'!J5-SUM(J50:J52),0)</f>
        <v>0</v>
      </c>
      <c r="K53" s="5">
        <f>IFERROR('2.5 Analyse (Heizung und Hülle)'!K5-SUM(K50:K52),0)</f>
        <v>1</v>
      </c>
      <c r="L53" s="5">
        <f>IFERROR('2.5 Analyse (Heizung und Hülle)'!L5-SUM(L50:L52),0)</f>
        <v>1085</v>
      </c>
      <c r="M53" s="5">
        <f>IFERROR('2.5 Analyse (Heizung und Hülle)'!M5-SUM(M50:M52),0)</f>
        <v>4</v>
      </c>
      <c r="N53" s="5">
        <f>IFERROR('2.5 Analyse (Heizung und Hülle)'!N5-SUM(N50:N52),0)</f>
        <v>0</v>
      </c>
      <c r="O53" s="5">
        <f>IFERROR('2.5 Analyse (Heizung und Hülle)'!O5-SUM(O50:O52),0)</f>
        <v>0</v>
      </c>
      <c r="P53" s="5">
        <f>IFERROR('2.5 Analyse (Heizung und Hülle)'!P5-SUM(P50:P52),0)</f>
        <v>0</v>
      </c>
      <c r="Q53" s="5">
        <f>IFERROR('2.5 Analyse (Heizung und Hülle)'!Q5-SUM(Q50:Q52),0)</f>
        <v>0</v>
      </c>
      <c r="R53" s="5">
        <f>IFERROR('2.5 Analyse (Heizung und Hülle)'!R5-SUM(R50:R52),0)</f>
        <v>0</v>
      </c>
      <c r="S53" s="5">
        <f>IFERROR('2.5 Analyse (Heizung und Hülle)'!S5-SUM(S50:S52),0)</f>
        <v>0</v>
      </c>
      <c r="T53" s="5">
        <f>IFERROR('2.5 Analyse (Heizung und Hülle)'!T5-SUM(T50:T52),0)</f>
        <v>0</v>
      </c>
      <c r="U53" s="5">
        <f>IFERROR('2.5 Analyse (Heizung und Hülle)'!U5-SUM(U50:U52),0)</f>
        <v>0</v>
      </c>
      <c r="V53" s="5">
        <f>IFERROR('2.5 Analyse (Heizung und Hülle)'!V5-SUM(V50:V52),0)</f>
        <v>0</v>
      </c>
      <c r="W53" s="5">
        <f>IFERROR('2.5 Analyse (Heizung und Hülle)'!W5-SUM(W50:W52),0)</f>
        <v>0</v>
      </c>
      <c r="X53" s="54"/>
      <c r="Y53" s="54"/>
      <c r="Z53"/>
      <c r="AA53"/>
      <c r="AB53"/>
      <c r="AC53"/>
      <c r="AD53"/>
      <c r="AE53"/>
      <c r="AF53"/>
      <c r="AG53"/>
      <c r="AH53"/>
      <c r="AI53"/>
      <c r="AJ53"/>
      <c r="AK53"/>
      <c r="AL53"/>
      <c r="AM53"/>
      <c r="AN53"/>
      <c r="AO53"/>
    </row>
    <row r="54" spans="1:41" ht="15" customHeight="1" x14ac:dyDescent="0.35">
      <c r="A54" s="37"/>
      <c r="B54" s="47"/>
      <c r="C54" s="47"/>
      <c r="D54" s="36"/>
      <c r="E54" s="36"/>
      <c r="F54" s="9"/>
      <c r="G54" s="14"/>
      <c r="H54" s="14"/>
      <c r="I54" s="14"/>
      <c r="J54" s="14"/>
      <c r="K54" s="14"/>
      <c r="L54" s="14"/>
      <c r="M54" s="14"/>
      <c r="N54" s="14"/>
      <c r="O54" s="14"/>
      <c r="P54" s="14"/>
      <c r="Q54" s="14"/>
      <c r="R54" s="14"/>
      <c r="S54" s="14"/>
      <c r="T54" s="14"/>
      <c r="U54" s="14"/>
      <c r="V54" s="9"/>
      <c r="W54" s="9"/>
      <c r="X54" s="54"/>
      <c r="Y54" s="54"/>
      <c r="Z54"/>
      <c r="AA54"/>
      <c r="AB54"/>
      <c r="AC54"/>
      <c r="AD54"/>
      <c r="AE54"/>
      <c r="AF54"/>
      <c r="AG54"/>
      <c r="AH54"/>
      <c r="AI54"/>
      <c r="AJ54"/>
      <c r="AK54"/>
      <c r="AL54"/>
      <c r="AM54"/>
      <c r="AN54"/>
      <c r="AO54"/>
    </row>
    <row r="55" spans="1:41" ht="15" customHeight="1" x14ac:dyDescent="0.35">
      <c r="A55" s="37"/>
      <c r="B55" s="46" t="s">
        <v>306</v>
      </c>
      <c r="C55"/>
      <c r="D55" s="36"/>
      <c r="E55" s="36"/>
      <c r="F55" s="12"/>
      <c r="G55" s="12"/>
      <c r="H55" s="14"/>
      <c r="I55" s="14"/>
      <c r="J55" s="14"/>
      <c r="K55" s="14"/>
      <c r="L55" s="14"/>
      <c r="M55" s="14"/>
      <c r="N55" s="14"/>
      <c r="O55" s="14"/>
      <c r="P55" s="14"/>
      <c r="Q55" s="14"/>
      <c r="R55" s="14"/>
      <c r="S55" s="14"/>
      <c r="T55" s="14"/>
      <c r="U55" s="14"/>
      <c r="V55" s="9"/>
      <c r="W55" s="9"/>
      <c r="X55" s="54"/>
      <c r="Y55" s="54"/>
      <c r="Z55"/>
      <c r="AA55"/>
      <c r="AB55"/>
      <c r="AC55"/>
      <c r="AD55"/>
      <c r="AE55"/>
      <c r="AF55"/>
      <c r="AG55"/>
      <c r="AH55"/>
      <c r="AI55"/>
      <c r="AJ55"/>
      <c r="AK55"/>
      <c r="AL55"/>
      <c r="AM55"/>
      <c r="AN55"/>
      <c r="AO55"/>
    </row>
    <row r="56" spans="1:41" ht="15" customHeight="1" x14ac:dyDescent="0.35">
      <c r="A56" s="37"/>
      <c r="B56" s="35" t="s">
        <v>307</v>
      </c>
      <c r="C56"/>
      <c r="D56" s="36"/>
      <c r="E56" s="36"/>
      <c r="F56" s="9" t="s">
        <v>109</v>
      </c>
      <c r="G56" s="14">
        <v>61753</v>
      </c>
      <c r="H56" s="14">
        <v>2140</v>
      </c>
      <c r="I56" s="14">
        <v>3001</v>
      </c>
      <c r="J56" s="14">
        <v>5431</v>
      </c>
      <c r="K56" s="14">
        <v>10211</v>
      </c>
      <c r="L56" s="14">
        <v>15849</v>
      </c>
      <c r="M56" s="14">
        <v>25121</v>
      </c>
      <c r="N56" s="14">
        <v>0</v>
      </c>
      <c r="O56" s="14">
        <v>0</v>
      </c>
      <c r="P56" s="14">
        <v>0</v>
      </c>
      <c r="Q56" s="14">
        <v>0</v>
      </c>
      <c r="R56" s="14">
        <v>0</v>
      </c>
      <c r="S56" s="14">
        <v>0</v>
      </c>
      <c r="T56" s="14">
        <v>0</v>
      </c>
      <c r="U56" s="14">
        <v>0</v>
      </c>
      <c r="V56" s="14">
        <v>0</v>
      </c>
      <c r="W56" s="14">
        <v>0</v>
      </c>
      <c r="X56" s="54"/>
      <c r="Y56" s="54"/>
      <c r="Z56"/>
      <c r="AA56"/>
      <c r="AB56"/>
      <c r="AC56"/>
      <c r="AD56"/>
      <c r="AE56"/>
      <c r="AF56"/>
      <c r="AG56"/>
      <c r="AH56"/>
      <c r="AI56"/>
      <c r="AJ56"/>
      <c r="AK56"/>
      <c r="AL56"/>
      <c r="AM56"/>
      <c r="AN56"/>
      <c r="AO56"/>
    </row>
    <row r="57" spans="1:41" ht="15" customHeight="1" x14ac:dyDescent="0.35">
      <c r="A57" s="37"/>
      <c r="B57" s="35" t="s">
        <v>308</v>
      </c>
      <c r="C57"/>
      <c r="D57" s="36"/>
      <c r="E57" s="36"/>
      <c r="F57" s="65" t="s">
        <v>109</v>
      </c>
      <c r="G57" s="14">
        <v>4654</v>
      </c>
      <c r="H57" s="14">
        <v>399</v>
      </c>
      <c r="I57" s="14">
        <v>419</v>
      </c>
      <c r="J57" s="14">
        <v>598</v>
      </c>
      <c r="K57" s="14">
        <v>871</v>
      </c>
      <c r="L57" s="14">
        <v>1036</v>
      </c>
      <c r="M57" s="14">
        <v>1331</v>
      </c>
      <c r="N57" s="14">
        <v>0</v>
      </c>
      <c r="O57" s="14">
        <v>0</v>
      </c>
      <c r="P57" s="14">
        <v>0</v>
      </c>
      <c r="Q57" s="14">
        <v>0</v>
      </c>
      <c r="R57" s="14">
        <v>0</v>
      </c>
      <c r="S57" s="14">
        <v>0</v>
      </c>
      <c r="T57" s="14">
        <v>0</v>
      </c>
      <c r="U57" s="14">
        <v>0</v>
      </c>
      <c r="V57" s="14">
        <v>0</v>
      </c>
      <c r="W57" s="14">
        <v>0</v>
      </c>
      <c r="X57" s="54"/>
      <c r="Y57" s="54"/>
      <c r="Z57"/>
      <c r="AA57"/>
      <c r="AB57"/>
      <c r="AC57"/>
      <c r="AD57"/>
      <c r="AE57"/>
      <c r="AF57"/>
      <c r="AG57"/>
      <c r="AH57"/>
      <c r="AI57"/>
      <c r="AJ57"/>
      <c r="AK57"/>
      <c r="AL57"/>
      <c r="AM57"/>
      <c r="AN57"/>
      <c r="AO57"/>
    </row>
    <row r="58" spans="1:41" ht="15" customHeight="1" x14ac:dyDescent="0.35">
      <c r="A58" s="37"/>
      <c r="B58" s="37" t="s">
        <v>309</v>
      </c>
      <c r="C58"/>
      <c r="D58" s="36"/>
      <c r="E58" s="36"/>
      <c r="F58" s="65" t="s">
        <v>109</v>
      </c>
      <c r="G58" s="14">
        <v>7796</v>
      </c>
      <c r="H58" s="14">
        <v>514</v>
      </c>
      <c r="I58" s="14">
        <v>777</v>
      </c>
      <c r="J58" s="14">
        <v>819</v>
      </c>
      <c r="K58" s="14">
        <v>1258</v>
      </c>
      <c r="L58" s="14">
        <v>1676</v>
      </c>
      <c r="M58" s="14">
        <v>2752</v>
      </c>
      <c r="N58" s="14">
        <v>0</v>
      </c>
      <c r="O58" s="14">
        <v>0</v>
      </c>
      <c r="P58" s="14">
        <v>0</v>
      </c>
      <c r="Q58" s="14">
        <v>0</v>
      </c>
      <c r="R58" s="14">
        <v>0</v>
      </c>
      <c r="S58" s="14">
        <v>0</v>
      </c>
      <c r="T58" s="14">
        <v>0</v>
      </c>
      <c r="U58" s="14">
        <v>0</v>
      </c>
      <c r="V58" s="14">
        <v>0</v>
      </c>
      <c r="W58" s="14">
        <v>0</v>
      </c>
      <c r="X58" s="54"/>
      <c r="Y58" s="54"/>
      <c r="Z58"/>
      <c r="AA58"/>
      <c r="AB58"/>
      <c r="AC58"/>
      <c r="AD58"/>
      <c r="AE58"/>
      <c r="AF58"/>
      <c r="AG58"/>
      <c r="AH58"/>
      <c r="AI58"/>
      <c r="AJ58"/>
      <c r="AK58"/>
      <c r="AL58"/>
      <c r="AM58"/>
      <c r="AN58"/>
      <c r="AO58"/>
    </row>
    <row r="59" spans="1:41" ht="15" customHeight="1" x14ac:dyDescent="0.35">
      <c r="A59"/>
      <c r="B59"/>
      <c r="C59"/>
      <c r="D59" s="36"/>
      <c r="E59" s="36"/>
      <c r="F59" s="65"/>
      <c r="G59" s="14"/>
      <c r="H59" s="14"/>
      <c r="I59" s="14"/>
      <c r="J59" s="14"/>
      <c r="K59" s="14"/>
      <c r="L59" s="14"/>
      <c r="M59" s="14"/>
      <c r="N59" s="14"/>
      <c r="O59" s="14"/>
      <c r="P59" s="14"/>
      <c r="Q59" s="14"/>
      <c r="R59" s="14"/>
      <c r="S59" s="14"/>
      <c r="T59" s="14"/>
      <c r="U59" s="14"/>
      <c r="V59" s="9"/>
      <c r="W59" s="9"/>
      <c r="X59" s="54"/>
      <c r="Y59" s="54"/>
      <c r="Z59"/>
      <c r="AA59"/>
      <c r="AB59"/>
      <c r="AC59"/>
      <c r="AD59"/>
      <c r="AE59"/>
      <c r="AF59"/>
      <c r="AG59"/>
      <c r="AH59"/>
      <c r="AI59"/>
      <c r="AJ59"/>
      <c r="AK59"/>
      <c r="AL59"/>
      <c r="AM59"/>
      <c r="AN59"/>
      <c r="AO59"/>
    </row>
    <row r="60" spans="1:41" ht="15" customHeight="1" x14ac:dyDescent="0.35">
      <c r="A60" s="37"/>
      <c r="B60" s="46" t="s">
        <v>310</v>
      </c>
      <c r="C60"/>
      <c r="D60" s="36"/>
      <c r="E60" s="36"/>
      <c r="F60" s="12"/>
      <c r="G60" s="12"/>
      <c r="H60" s="14"/>
      <c r="I60" s="14"/>
      <c r="J60" s="14"/>
      <c r="K60" s="14"/>
      <c r="L60" s="14"/>
      <c r="M60" s="14"/>
      <c r="N60" s="14"/>
      <c r="O60" s="14"/>
      <c r="P60" s="14"/>
      <c r="Q60" s="14"/>
      <c r="R60" s="14"/>
      <c r="S60" s="14"/>
      <c r="T60" s="14"/>
      <c r="U60" s="14"/>
      <c r="V60" s="9"/>
      <c r="W60" s="9"/>
      <c r="X60" s="54"/>
      <c r="Y60" s="54"/>
      <c r="Z60"/>
      <c r="AA60"/>
      <c r="AB60"/>
      <c r="AC60"/>
      <c r="AD60"/>
      <c r="AE60"/>
      <c r="AF60"/>
      <c r="AG60"/>
      <c r="AH60"/>
      <c r="AI60"/>
      <c r="AJ60"/>
      <c r="AK60"/>
      <c r="AL60"/>
      <c r="AM60"/>
      <c r="AN60"/>
      <c r="AO60"/>
    </row>
    <row r="61" spans="1:41" ht="15" customHeight="1" x14ac:dyDescent="0.35">
      <c r="A61" s="37"/>
      <c r="B61" s="35" t="s">
        <v>291</v>
      </c>
      <c r="C61"/>
      <c r="D61" s="36"/>
      <c r="E61" s="36"/>
      <c r="F61" s="9" t="s">
        <v>109</v>
      </c>
      <c r="G61" s="14">
        <v>59442</v>
      </c>
      <c r="H61" s="14">
        <v>2405</v>
      </c>
      <c r="I61" s="14">
        <v>3257</v>
      </c>
      <c r="J61" s="14">
        <v>5393</v>
      </c>
      <c r="K61" s="14">
        <v>9869</v>
      </c>
      <c r="L61" s="14">
        <v>15177</v>
      </c>
      <c r="M61" s="14">
        <v>23341</v>
      </c>
      <c r="N61" s="14">
        <v>0</v>
      </c>
      <c r="O61" s="14">
        <v>0</v>
      </c>
      <c r="P61" s="14">
        <v>0</v>
      </c>
      <c r="Q61" s="14">
        <v>0</v>
      </c>
      <c r="R61" s="14">
        <v>0</v>
      </c>
      <c r="S61" s="14">
        <v>0</v>
      </c>
      <c r="T61" s="14">
        <v>0</v>
      </c>
      <c r="U61" s="14">
        <v>0</v>
      </c>
      <c r="V61" s="14">
        <v>0</v>
      </c>
      <c r="W61" s="14">
        <v>0</v>
      </c>
      <c r="X61" s="54"/>
      <c r="Y61" s="54"/>
      <c r="Z61"/>
      <c r="AA61"/>
      <c r="AB61"/>
      <c r="AC61"/>
      <c r="AD61"/>
      <c r="AE61"/>
      <c r="AF61"/>
      <c r="AG61"/>
      <c r="AH61"/>
      <c r="AI61"/>
      <c r="AJ61"/>
      <c r="AK61"/>
      <c r="AL61"/>
      <c r="AM61"/>
      <c r="AN61"/>
      <c r="AO61"/>
    </row>
    <row r="62" spans="1:41" ht="15" customHeight="1" x14ac:dyDescent="0.35">
      <c r="A62" s="37"/>
      <c r="B62" s="35" t="s">
        <v>292</v>
      </c>
      <c r="C62"/>
      <c r="D62" s="36"/>
      <c r="E62" s="36"/>
      <c r="F62" s="65" t="s">
        <v>109</v>
      </c>
      <c r="G62" s="14">
        <v>12862</v>
      </c>
      <c r="H62" s="14">
        <v>518</v>
      </c>
      <c r="I62" s="14">
        <v>759</v>
      </c>
      <c r="J62" s="14">
        <v>1208</v>
      </c>
      <c r="K62" s="14">
        <v>2131</v>
      </c>
      <c r="L62" s="14">
        <v>2995</v>
      </c>
      <c r="M62" s="14">
        <v>5251</v>
      </c>
      <c r="N62" s="14">
        <v>0</v>
      </c>
      <c r="O62" s="14">
        <v>0</v>
      </c>
      <c r="P62" s="14">
        <v>0</v>
      </c>
      <c r="Q62" s="14">
        <v>0</v>
      </c>
      <c r="R62" s="14">
        <v>0</v>
      </c>
      <c r="S62" s="14">
        <v>0</v>
      </c>
      <c r="T62" s="14">
        <v>0</v>
      </c>
      <c r="U62" s="14">
        <v>0</v>
      </c>
      <c r="V62" s="14">
        <v>0</v>
      </c>
      <c r="W62" s="14">
        <v>0</v>
      </c>
      <c r="X62" s="54"/>
      <c r="Y62" s="54"/>
      <c r="Z62"/>
      <c r="AA62"/>
      <c r="AB62"/>
      <c r="AC62"/>
      <c r="AD62"/>
      <c r="AE62"/>
      <c r="AF62"/>
      <c r="AG62"/>
      <c r="AH62"/>
      <c r="AI62"/>
      <c r="AJ62"/>
      <c r="AK62"/>
      <c r="AL62"/>
      <c r="AM62"/>
      <c r="AN62"/>
      <c r="AO62"/>
    </row>
    <row r="63" spans="1:41" ht="15" customHeight="1" x14ac:dyDescent="0.35">
      <c r="A63" s="37"/>
      <c r="B63" s="35" t="s">
        <v>293</v>
      </c>
      <c r="C63"/>
      <c r="D63" s="36"/>
      <c r="E63" s="36"/>
      <c r="F63" s="65" t="s">
        <v>109</v>
      </c>
      <c r="G63" s="14">
        <v>1899</v>
      </c>
      <c r="H63" s="14">
        <v>130</v>
      </c>
      <c r="I63" s="14">
        <v>181</v>
      </c>
      <c r="J63" s="14">
        <v>247</v>
      </c>
      <c r="K63" s="14">
        <v>340</v>
      </c>
      <c r="L63" s="14">
        <v>389</v>
      </c>
      <c r="M63" s="14">
        <v>612</v>
      </c>
      <c r="N63" s="14">
        <v>0</v>
      </c>
      <c r="O63" s="14">
        <v>0</v>
      </c>
      <c r="P63" s="14">
        <v>0</v>
      </c>
      <c r="Q63" s="14">
        <v>0</v>
      </c>
      <c r="R63" s="14">
        <v>0</v>
      </c>
      <c r="S63" s="14">
        <v>0</v>
      </c>
      <c r="T63" s="14">
        <v>0</v>
      </c>
      <c r="U63" s="14">
        <v>0</v>
      </c>
      <c r="V63" s="14">
        <v>0</v>
      </c>
      <c r="W63" s="14">
        <v>0</v>
      </c>
      <c r="X63" s="54"/>
      <c r="Y63" s="54"/>
      <c r="Z63"/>
      <c r="AA63"/>
      <c r="AB63"/>
      <c r="AC63"/>
      <c r="AD63"/>
      <c r="AE63"/>
      <c r="AF63"/>
      <c r="AG63"/>
      <c r="AH63"/>
      <c r="AI63"/>
      <c r="AJ63"/>
      <c r="AK63"/>
      <c r="AL63"/>
      <c r="AM63"/>
      <c r="AN63"/>
      <c r="AO63"/>
    </row>
    <row r="64" spans="1:41" ht="15" customHeight="1" x14ac:dyDescent="0.35">
      <c r="A64"/>
      <c r="B64"/>
      <c r="C64" s="47"/>
      <c r="D64" s="36"/>
      <c r="E64" s="36"/>
      <c r="F64" s="65"/>
      <c r="G64" s="14"/>
      <c r="H64" s="14"/>
      <c r="I64" s="14"/>
      <c r="J64" s="14"/>
      <c r="K64" s="14"/>
      <c r="L64" s="14"/>
      <c r="M64" s="14"/>
      <c r="N64" s="14"/>
      <c r="O64" s="14"/>
      <c r="P64" s="14"/>
      <c r="Q64" s="14"/>
      <c r="R64" s="14"/>
      <c r="S64" s="14"/>
      <c r="T64" s="14"/>
      <c r="U64" s="14"/>
      <c r="V64" s="9"/>
      <c r="W64" s="9"/>
      <c r="X64" s="54"/>
      <c r="Y64" s="54"/>
      <c r="Z64"/>
      <c r="AA64"/>
      <c r="AB64"/>
      <c r="AC64"/>
      <c r="AD64"/>
      <c r="AE64"/>
      <c r="AF64"/>
      <c r="AG64"/>
      <c r="AH64"/>
      <c r="AI64"/>
      <c r="AJ64"/>
      <c r="AK64"/>
      <c r="AL64"/>
      <c r="AM64"/>
      <c r="AN64"/>
      <c r="AO64"/>
    </row>
    <row r="65" spans="1:41" ht="15" customHeight="1" x14ac:dyDescent="0.35">
      <c r="A65" s="37"/>
      <c r="B65" s="46" t="s">
        <v>311</v>
      </c>
      <c r="C65"/>
      <c r="D65" s="36"/>
      <c r="E65" s="36"/>
      <c r="F65" s="12"/>
      <c r="G65" s="12"/>
      <c r="H65" s="14"/>
      <c r="I65" s="14"/>
      <c r="J65" s="14"/>
      <c r="K65" s="14"/>
      <c r="L65" s="14"/>
      <c r="M65" s="14"/>
      <c r="N65" s="14"/>
      <c r="O65" s="14"/>
      <c r="P65" s="14"/>
      <c r="Q65" s="14"/>
      <c r="R65" s="14"/>
      <c r="S65" s="14"/>
      <c r="T65" s="14"/>
      <c r="U65" s="14"/>
      <c r="V65" s="9"/>
      <c r="W65" s="9"/>
      <c r="X65" s="54"/>
      <c r="Y65" s="54"/>
      <c r="Z65"/>
      <c r="AA65"/>
      <c r="AB65"/>
      <c r="AC65"/>
      <c r="AD65"/>
      <c r="AE65"/>
      <c r="AF65"/>
      <c r="AG65"/>
      <c r="AH65"/>
      <c r="AI65"/>
      <c r="AJ65"/>
      <c r="AK65"/>
      <c r="AL65"/>
      <c r="AM65"/>
      <c r="AN65"/>
      <c r="AO65"/>
    </row>
    <row r="66" spans="1:41" ht="15" customHeight="1" x14ac:dyDescent="0.35">
      <c r="A66" s="37"/>
      <c r="B66" s="35" t="s">
        <v>312</v>
      </c>
      <c r="C66"/>
      <c r="D66" s="36"/>
      <c r="E66" s="36"/>
      <c r="F66" s="9" t="s">
        <v>109</v>
      </c>
      <c r="G66" s="14">
        <v>4110</v>
      </c>
      <c r="H66" s="14">
        <v>827</v>
      </c>
      <c r="I66" s="14">
        <v>757</v>
      </c>
      <c r="J66" s="14">
        <v>653</v>
      </c>
      <c r="K66" s="14">
        <v>687</v>
      </c>
      <c r="L66" s="14">
        <v>647</v>
      </c>
      <c r="M66" s="14">
        <v>539</v>
      </c>
      <c r="N66" s="14">
        <v>0</v>
      </c>
      <c r="O66" s="14">
        <v>0</v>
      </c>
      <c r="P66" s="14">
        <v>0</v>
      </c>
      <c r="Q66" s="14">
        <v>0</v>
      </c>
      <c r="R66" s="14">
        <v>0</v>
      </c>
      <c r="S66" s="14">
        <v>0</v>
      </c>
      <c r="T66" s="14">
        <v>0</v>
      </c>
      <c r="U66" s="14">
        <v>0</v>
      </c>
      <c r="V66" s="14">
        <v>0</v>
      </c>
      <c r="W66" s="14">
        <v>0</v>
      </c>
      <c r="X66" s="54"/>
      <c r="Y66" s="54"/>
      <c r="Z66"/>
      <c r="AA66"/>
      <c r="AB66"/>
      <c r="AC66"/>
      <c r="AD66"/>
      <c r="AE66"/>
      <c r="AF66"/>
      <c r="AG66"/>
      <c r="AH66"/>
      <c r="AI66"/>
      <c r="AJ66"/>
      <c r="AK66"/>
      <c r="AL66"/>
      <c r="AM66"/>
      <c r="AN66"/>
      <c r="AO66"/>
    </row>
    <row r="67" spans="1:41" ht="15" customHeight="1" x14ac:dyDescent="0.35">
      <c r="A67" s="37"/>
      <c r="B67" s="35" t="s">
        <v>313</v>
      </c>
      <c r="C67"/>
      <c r="D67" s="36"/>
      <c r="E67" s="36"/>
      <c r="F67" s="65" t="s">
        <v>109</v>
      </c>
      <c r="G67" s="14">
        <v>2884</v>
      </c>
      <c r="H67" s="14">
        <v>588</v>
      </c>
      <c r="I67" s="14">
        <v>523</v>
      </c>
      <c r="J67" s="14">
        <v>454</v>
      </c>
      <c r="K67" s="14">
        <v>476</v>
      </c>
      <c r="L67" s="14">
        <v>464</v>
      </c>
      <c r="M67" s="14">
        <v>379</v>
      </c>
      <c r="N67" s="14">
        <v>0</v>
      </c>
      <c r="O67" s="14">
        <v>0</v>
      </c>
      <c r="P67" s="14">
        <v>0</v>
      </c>
      <c r="Q67" s="14">
        <v>0</v>
      </c>
      <c r="R67" s="14">
        <v>0</v>
      </c>
      <c r="S67" s="14">
        <v>0</v>
      </c>
      <c r="T67" s="14">
        <v>0</v>
      </c>
      <c r="U67" s="14">
        <v>0</v>
      </c>
      <c r="V67" s="14">
        <v>0</v>
      </c>
      <c r="W67" s="14">
        <v>0</v>
      </c>
      <c r="X67" s="54"/>
      <c r="Y67" s="54"/>
      <c r="Z67"/>
      <c r="AA67"/>
      <c r="AB67"/>
      <c r="AC67"/>
      <c r="AD67"/>
      <c r="AE67"/>
      <c r="AF67"/>
      <c r="AG67"/>
      <c r="AH67"/>
      <c r="AI67"/>
      <c r="AJ67"/>
      <c r="AK67"/>
      <c r="AL67"/>
      <c r="AM67"/>
      <c r="AN67"/>
      <c r="AO67"/>
    </row>
    <row r="68" spans="1:41" ht="15" customHeight="1" x14ac:dyDescent="0.35">
      <c r="A68" s="37"/>
      <c r="B68" s="35" t="s">
        <v>314</v>
      </c>
      <c r="C68"/>
      <c r="D68" s="36"/>
      <c r="E68" s="36"/>
      <c r="F68" s="65" t="s">
        <v>109</v>
      </c>
      <c r="G68" s="14">
        <v>1136</v>
      </c>
      <c r="H68" s="14">
        <v>216</v>
      </c>
      <c r="I68" s="14">
        <v>218</v>
      </c>
      <c r="J68" s="14">
        <v>189</v>
      </c>
      <c r="K68" s="14">
        <v>191</v>
      </c>
      <c r="L68" s="14">
        <v>173</v>
      </c>
      <c r="M68" s="14">
        <v>149</v>
      </c>
      <c r="N68" s="14">
        <v>0</v>
      </c>
      <c r="O68" s="14">
        <v>0</v>
      </c>
      <c r="P68" s="14">
        <v>0</v>
      </c>
      <c r="Q68" s="14">
        <v>0</v>
      </c>
      <c r="R68" s="14">
        <v>0</v>
      </c>
      <c r="S68" s="14">
        <v>0</v>
      </c>
      <c r="T68" s="14">
        <v>0</v>
      </c>
      <c r="U68" s="14">
        <v>0</v>
      </c>
      <c r="V68" s="14">
        <v>0</v>
      </c>
      <c r="W68" s="14">
        <v>0</v>
      </c>
      <c r="X68" s="54"/>
      <c r="Y68" s="54"/>
      <c r="Z68"/>
      <c r="AA68"/>
      <c r="AB68"/>
      <c r="AC68"/>
      <c r="AD68"/>
      <c r="AE68"/>
      <c r="AF68"/>
      <c r="AG68"/>
      <c r="AH68"/>
      <c r="AI68"/>
      <c r="AJ68"/>
      <c r="AK68"/>
      <c r="AL68"/>
      <c r="AM68"/>
      <c r="AN68"/>
      <c r="AO68"/>
    </row>
    <row r="69" spans="1:41" ht="15" customHeight="1" x14ac:dyDescent="0.35">
      <c r="A69" s="37"/>
      <c r="B69" s="35" t="s">
        <v>315</v>
      </c>
      <c r="C69"/>
      <c r="D69" s="36"/>
      <c r="E69" s="36"/>
      <c r="F69" s="65" t="s">
        <v>109</v>
      </c>
      <c r="G69" s="14">
        <v>90</v>
      </c>
      <c r="H69" s="14">
        <v>23</v>
      </c>
      <c r="I69" s="14">
        <v>16</v>
      </c>
      <c r="J69" s="14">
        <v>10</v>
      </c>
      <c r="K69" s="14">
        <v>20</v>
      </c>
      <c r="L69" s="14">
        <v>10</v>
      </c>
      <c r="M69" s="14">
        <v>11</v>
      </c>
      <c r="N69" s="14">
        <v>0</v>
      </c>
      <c r="O69" s="14">
        <v>0</v>
      </c>
      <c r="P69" s="14">
        <v>0</v>
      </c>
      <c r="Q69" s="14">
        <v>0</v>
      </c>
      <c r="R69" s="14">
        <v>0</v>
      </c>
      <c r="S69" s="14">
        <v>0</v>
      </c>
      <c r="T69" s="14">
        <v>0</v>
      </c>
      <c r="U69" s="14">
        <v>0</v>
      </c>
      <c r="V69" s="14">
        <v>0</v>
      </c>
      <c r="W69" s="14">
        <v>0</v>
      </c>
      <c r="X69" s="54"/>
      <c r="Y69" s="54"/>
      <c r="Z69"/>
      <c r="AA69"/>
      <c r="AB69"/>
      <c r="AC69"/>
      <c r="AD69"/>
      <c r="AE69"/>
      <c r="AF69"/>
      <c r="AG69"/>
      <c r="AH69"/>
      <c r="AI69"/>
      <c r="AJ69"/>
      <c r="AK69"/>
      <c r="AL69"/>
      <c r="AM69"/>
      <c r="AN69"/>
      <c r="AO69"/>
    </row>
    <row r="70" spans="1:41" ht="15" customHeight="1" x14ac:dyDescent="0.35">
      <c r="A70" s="37"/>
      <c r="B70" s="47"/>
      <c r="C70" s="47"/>
      <c r="D70" s="36"/>
      <c r="E70" s="36"/>
      <c r="F70" s="12"/>
      <c r="G70" s="12"/>
      <c r="H70" s="14"/>
      <c r="I70" s="14"/>
      <c r="J70" s="14"/>
      <c r="K70" s="14"/>
      <c r="L70" s="14"/>
      <c r="M70" s="14"/>
      <c r="N70" s="14"/>
      <c r="O70" s="14"/>
      <c r="P70" s="14"/>
      <c r="Q70" s="14"/>
      <c r="R70" s="14"/>
      <c r="S70" s="14"/>
      <c r="T70" s="14"/>
      <c r="U70" s="14"/>
      <c r="V70" s="9"/>
      <c r="W70" s="9"/>
      <c r="X70" s="54"/>
      <c r="Y70" s="54"/>
      <c r="Z70"/>
      <c r="AA70"/>
      <c r="AB70"/>
      <c r="AC70"/>
      <c r="AD70"/>
      <c r="AE70"/>
      <c r="AF70"/>
      <c r="AG70"/>
      <c r="AH70"/>
      <c r="AI70"/>
      <c r="AJ70"/>
      <c r="AK70"/>
      <c r="AL70"/>
      <c r="AM70"/>
      <c r="AN70"/>
      <c r="AO70"/>
    </row>
    <row r="71" spans="1:41" ht="15" customHeight="1" x14ac:dyDescent="0.35">
      <c r="A71" s="37"/>
      <c r="B71" s="35" t="s">
        <v>316</v>
      </c>
      <c r="C71"/>
      <c r="D71" s="36"/>
      <c r="E71" s="36"/>
      <c r="F71" s="9" t="s">
        <v>109</v>
      </c>
      <c r="G71" s="14">
        <v>128</v>
      </c>
      <c r="H71" s="14">
        <v>15</v>
      </c>
      <c r="I71" s="14">
        <v>24</v>
      </c>
      <c r="J71" s="14">
        <v>16</v>
      </c>
      <c r="K71" s="14">
        <v>24</v>
      </c>
      <c r="L71" s="14">
        <v>28</v>
      </c>
      <c r="M71" s="14">
        <v>21</v>
      </c>
      <c r="N71" s="14">
        <v>0</v>
      </c>
      <c r="O71" s="14">
        <v>0</v>
      </c>
      <c r="P71" s="14">
        <v>0</v>
      </c>
      <c r="Q71" s="14">
        <v>0</v>
      </c>
      <c r="R71" s="14">
        <v>0</v>
      </c>
      <c r="S71" s="14">
        <v>0</v>
      </c>
      <c r="T71" s="14">
        <v>0</v>
      </c>
      <c r="U71" s="14">
        <v>0</v>
      </c>
      <c r="V71" s="14">
        <v>0</v>
      </c>
      <c r="W71" s="14">
        <v>0</v>
      </c>
      <c r="X71" s="54"/>
      <c r="Y71" s="54"/>
      <c r="Z71"/>
      <c r="AA71"/>
      <c r="AB71"/>
      <c r="AC71"/>
      <c r="AD71"/>
      <c r="AE71"/>
      <c r="AF71"/>
      <c r="AG71"/>
      <c r="AH71"/>
      <c r="AI71"/>
      <c r="AJ71"/>
      <c r="AK71"/>
      <c r="AL71"/>
      <c r="AM71"/>
      <c r="AN71"/>
      <c r="AO71"/>
    </row>
    <row r="72" spans="1:41" ht="15" customHeight="1" x14ac:dyDescent="0.35">
      <c r="A72" s="37"/>
      <c r="B72" s="35" t="s">
        <v>313</v>
      </c>
      <c r="C72"/>
      <c r="D72" s="36"/>
      <c r="E72" s="36"/>
      <c r="F72" s="65" t="s">
        <v>109</v>
      </c>
      <c r="G72" s="14">
        <v>73</v>
      </c>
      <c r="H72" s="14">
        <v>7</v>
      </c>
      <c r="I72" s="14">
        <v>12</v>
      </c>
      <c r="J72" s="14">
        <v>8</v>
      </c>
      <c r="K72" s="14">
        <v>15</v>
      </c>
      <c r="L72" s="14">
        <v>19</v>
      </c>
      <c r="M72" s="14">
        <v>12</v>
      </c>
      <c r="N72" s="14">
        <v>0</v>
      </c>
      <c r="O72" s="14">
        <v>0</v>
      </c>
      <c r="P72" s="14">
        <v>0</v>
      </c>
      <c r="Q72" s="14">
        <v>0</v>
      </c>
      <c r="R72" s="14">
        <v>0</v>
      </c>
      <c r="S72" s="14">
        <v>0</v>
      </c>
      <c r="T72" s="14">
        <v>0</v>
      </c>
      <c r="U72" s="14">
        <v>0</v>
      </c>
      <c r="V72" s="14">
        <v>0</v>
      </c>
      <c r="W72" s="14">
        <v>0</v>
      </c>
      <c r="X72" s="54"/>
      <c r="Y72" s="54"/>
      <c r="Z72"/>
      <c r="AA72"/>
      <c r="AB72"/>
      <c r="AC72"/>
      <c r="AD72"/>
      <c r="AE72"/>
      <c r="AF72"/>
      <c r="AG72"/>
      <c r="AH72"/>
      <c r="AI72"/>
      <c r="AJ72"/>
      <c r="AK72"/>
      <c r="AL72"/>
      <c r="AM72"/>
      <c r="AN72"/>
      <c r="AO72"/>
    </row>
    <row r="73" spans="1:41" ht="15" customHeight="1" x14ac:dyDescent="0.35">
      <c r="A73" s="37"/>
      <c r="B73" s="35" t="s">
        <v>317</v>
      </c>
      <c r="C73"/>
      <c r="D73" s="36"/>
      <c r="E73" s="36"/>
      <c r="F73" s="65" t="s">
        <v>109</v>
      </c>
      <c r="G73" s="14">
        <v>55</v>
      </c>
      <c r="H73" s="14">
        <v>8</v>
      </c>
      <c r="I73" s="14">
        <v>12</v>
      </c>
      <c r="J73" s="14">
        <v>8</v>
      </c>
      <c r="K73" s="14">
        <v>9</v>
      </c>
      <c r="L73" s="14">
        <v>9</v>
      </c>
      <c r="M73" s="14">
        <v>9</v>
      </c>
      <c r="N73" s="14">
        <v>0</v>
      </c>
      <c r="O73" s="14">
        <v>0</v>
      </c>
      <c r="P73" s="14">
        <v>0</v>
      </c>
      <c r="Q73" s="14">
        <v>0</v>
      </c>
      <c r="R73" s="14">
        <v>0</v>
      </c>
      <c r="S73" s="14">
        <v>0</v>
      </c>
      <c r="T73" s="14">
        <v>0</v>
      </c>
      <c r="U73" s="14">
        <v>0</v>
      </c>
      <c r="V73" s="14">
        <v>0</v>
      </c>
      <c r="W73" s="14">
        <v>0</v>
      </c>
      <c r="X73" s="54"/>
      <c r="Y73" s="54"/>
      <c r="Z73"/>
      <c r="AA73"/>
      <c r="AB73"/>
      <c r="AC73"/>
      <c r="AD73"/>
      <c r="AE73"/>
      <c r="AF73"/>
      <c r="AG73"/>
      <c r="AH73"/>
      <c r="AI73"/>
      <c r="AJ73"/>
      <c r="AK73"/>
      <c r="AL73"/>
      <c r="AM73"/>
      <c r="AN73"/>
      <c r="AO73"/>
    </row>
    <row r="74" spans="1:41" ht="15" customHeight="1" x14ac:dyDescent="0.35">
      <c r="A74" s="37"/>
      <c r="B74" s="47"/>
      <c r="C74" s="47"/>
      <c r="D74" s="36"/>
      <c r="E74" s="36"/>
      <c r="F74" s="65"/>
      <c r="G74" s="14"/>
      <c r="H74" s="14"/>
      <c r="I74" s="14"/>
      <c r="J74" s="14"/>
      <c r="K74" s="14"/>
      <c r="L74" s="14"/>
      <c r="M74" s="14"/>
      <c r="N74" s="14"/>
      <c r="O74" s="14"/>
      <c r="P74" s="14"/>
      <c r="Q74" s="14"/>
      <c r="R74" s="14"/>
      <c r="S74" s="14"/>
      <c r="T74" s="14"/>
      <c r="U74" s="14"/>
      <c r="V74" s="9"/>
      <c r="W74" s="9"/>
      <c r="X74" s="54"/>
      <c r="Y74" s="54"/>
      <c r="Z74"/>
      <c r="AA74"/>
      <c r="AB74"/>
      <c r="AC74"/>
      <c r="AD74"/>
      <c r="AE74"/>
      <c r="AF74"/>
      <c r="AG74"/>
      <c r="AH74"/>
      <c r="AI74"/>
      <c r="AJ74"/>
      <c r="AK74"/>
      <c r="AL74"/>
      <c r="AM74"/>
      <c r="AN74"/>
      <c r="AO74"/>
    </row>
    <row r="75" spans="1:41" ht="15" customHeight="1" x14ac:dyDescent="0.35">
      <c r="A75" s="37"/>
      <c r="B75" s="33" t="s">
        <v>318</v>
      </c>
      <c r="C75" s="33"/>
      <c r="D75" s="34"/>
      <c r="E75" s="34"/>
      <c r="F75" s="62" t="s">
        <v>98</v>
      </c>
      <c r="G75" s="63" t="s">
        <v>99</v>
      </c>
      <c r="H75" s="63">
        <v>2017</v>
      </c>
      <c r="I75" s="63">
        <v>2018</v>
      </c>
      <c r="J75" s="63">
        <v>2019</v>
      </c>
      <c r="K75" s="63">
        <v>2020</v>
      </c>
      <c r="L75" s="63">
        <v>2021</v>
      </c>
      <c r="M75" s="63">
        <v>2022</v>
      </c>
      <c r="N75" s="63">
        <v>2023</v>
      </c>
      <c r="O75" s="63">
        <v>2024</v>
      </c>
      <c r="P75" s="63">
        <v>2025</v>
      </c>
      <c r="Q75" s="63">
        <v>2026</v>
      </c>
      <c r="R75" s="63">
        <v>2027</v>
      </c>
      <c r="S75" s="63">
        <v>2028</v>
      </c>
      <c r="T75" s="63">
        <v>2029</v>
      </c>
      <c r="U75" s="63">
        <v>2030</v>
      </c>
      <c r="V75" s="63">
        <v>2031</v>
      </c>
      <c r="W75" s="63">
        <v>2032</v>
      </c>
      <c r="X75" s="54"/>
      <c r="Y75" s="54"/>
      <c r="Z75"/>
      <c r="AA75"/>
      <c r="AB75"/>
      <c r="AC75"/>
      <c r="AD75"/>
      <c r="AE75"/>
      <c r="AF75"/>
      <c r="AG75"/>
      <c r="AH75"/>
      <c r="AI75"/>
      <c r="AJ75"/>
      <c r="AK75"/>
      <c r="AL75"/>
      <c r="AM75"/>
      <c r="AN75"/>
      <c r="AO75"/>
    </row>
    <row r="76" spans="1:41" ht="15" customHeight="1" x14ac:dyDescent="0.35">
      <c r="A76" s="37"/>
      <c r="B76" s="46" t="s">
        <v>290</v>
      </c>
      <c r="C76" s="33"/>
      <c r="D76" s="34"/>
      <c r="E76" s="34"/>
      <c r="F76" s="12"/>
      <c r="G76" s="15"/>
      <c r="H76" s="15"/>
      <c r="I76" s="15"/>
      <c r="J76" s="15"/>
      <c r="K76" s="15"/>
      <c r="L76" s="15"/>
      <c r="M76" s="15"/>
      <c r="N76" s="15"/>
      <c r="O76" s="15"/>
      <c r="P76" s="15"/>
      <c r="Q76" s="15"/>
      <c r="R76" s="15"/>
      <c r="S76" s="15"/>
      <c r="T76" s="15"/>
      <c r="U76" s="15"/>
      <c r="V76" s="15"/>
      <c r="W76" s="15"/>
      <c r="X76" s="63"/>
      <c r="Y76" s="63"/>
      <c r="Z76" s="34"/>
      <c r="AA76"/>
      <c r="AB76"/>
      <c r="AC76"/>
      <c r="AD76"/>
      <c r="AE76"/>
      <c r="AF76"/>
      <c r="AG76"/>
      <c r="AH76"/>
      <c r="AI76"/>
      <c r="AJ76"/>
      <c r="AK76"/>
      <c r="AL76"/>
      <c r="AM76"/>
      <c r="AN76"/>
      <c r="AO76"/>
    </row>
    <row r="77" spans="1:41" ht="15" customHeight="1" x14ac:dyDescent="0.35">
      <c r="A77" s="37"/>
      <c r="B77" s="35" t="s">
        <v>291</v>
      </c>
      <c r="C77"/>
      <c r="D77" s="36"/>
      <c r="E77" s="36"/>
      <c r="F77" s="9" t="s">
        <v>109</v>
      </c>
      <c r="G77" s="14">
        <v>10072</v>
      </c>
      <c r="H77" s="14">
        <v>1329</v>
      </c>
      <c r="I77" s="14">
        <v>1430</v>
      </c>
      <c r="J77" s="14">
        <v>1660</v>
      </c>
      <c r="K77" s="14">
        <v>1841</v>
      </c>
      <c r="L77" s="14">
        <v>1873</v>
      </c>
      <c r="M77" s="14">
        <v>1939</v>
      </c>
      <c r="N77" s="14">
        <v>0</v>
      </c>
      <c r="O77" s="14">
        <v>0</v>
      </c>
      <c r="P77" s="14">
        <v>0</v>
      </c>
      <c r="Q77" s="14">
        <v>0</v>
      </c>
      <c r="R77" s="14">
        <v>0</v>
      </c>
      <c r="S77" s="14">
        <v>0</v>
      </c>
      <c r="T77" s="14">
        <v>0</v>
      </c>
      <c r="U77" s="14">
        <v>0</v>
      </c>
      <c r="V77" s="14">
        <v>0</v>
      </c>
      <c r="W77" s="14">
        <v>0</v>
      </c>
      <c r="X77" s="54"/>
      <c r="Y77" s="54"/>
      <c r="Z77"/>
      <c r="AA77"/>
      <c r="AB77"/>
      <c r="AC77"/>
      <c r="AD77"/>
      <c r="AE77"/>
      <c r="AF77"/>
      <c r="AG77"/>
      <c r="AH77"/>
      <c r="AI77"/>
      <c r="AJ77"/>
      <c r="AK77"/>
      <c r="AL77"/>
      <c r="AM77"/>
      <c r="AN77"/>
      <c r="AO77"/>
    </row>
    <row r="78" spans="1:41" ht="15" customHeight="1" x14ac:dyDescent="0.35">
      <c r="A78" s="37"/>
      <c r="B78" s="35" t="s">
        <v>292</v>
      </c>
      <c r="C78"/>
      <c r="D78" s="36"/>
      <c r="E78" s="36"/>
      <c r="F78" s="65" t="s">
        <v>109</v>
      </c>
      <c r="G78" s="14">
        <v>4581</v>
      </c>
      <c r="H78" s="14">
        <v>851</v>
      </c>
      <c r="I78" s="14">
        <v>753</v>
      </c>
      <c r="J78" s="14">
        <v>728</v>
      </c>
      <c r="K78" s="14">
        <v>777</v>
      </c>
      <c r="L78" s="14">
        <v>703</v>
      </c>
      <c r="M78" s="14">
        <v>769</v>
      </c>
      <c r="N78" s="14">
        <v>0</v>
      </c>
      <c r="O78" s="14">
        <v>0</v>
      </c>
      <c r="P78" s="14">
        <v>0</v>
      </c>
      <c r="Q78" s="14">
        <v>0</v>
      </c>
      <c r="R78" s="14">
        <v>0</v>
      </c>
      <c r="S78" s="14">
        <v>0</v>
      </c>
      <c r="T78" s="14">
        <v>0</v>
      </c>
      <c r="U78" s="14">
        <v>0</v>
      </c>
      <c r="V78" s="14">
        <v>0</v>
      </c>
      <c r="W78" s="14">
        <v>0</v>
      </c>
      <c r="X78" s="54"/>
      <c r="Y78" s="54"/>
      <c r="Z78"/>
      <c r="AA78"/>
      <c r="AB78"/>
      <c r="AC78"/>
      <c r="AD78"/>
      <c r="AE78"/>
      <c r="AF78"/>
      <c r="AG78"/>
      <c r="AH78"/>
      <c r="AI78"/>
      <c r="AJ78"/>
      <c r="AK78"/>
      <c r="AL78"/>
      <c r="AM78"/>
      <c r="AN78"/>
      <c r="AO78"/>
    </row>
    <row r="79" spans="1:41" ht="15" customHeight="1" x14ac:dyDescent="0.35">
      <c r="A79" s="37"/>
      <c r="B79" s="37" t="s">
        <v>293</v>
      </c>
      <c r="C79"/>
      <c r="D79" s="36"/>
      <c r="E79" s="36"/>
      <c r="F79" s="65" t="s">
        <v>109</v>
      </c>
      <c r="G79" s="14">
        <v>673</v>
      </c>
      <c r="H79" s="14">
        <v>99</v>
      </c>
      <c r="I79" s="14">
        <v>92</v>
      </c>
      <c r="J79" s="14">
        <v>107</v>
      </c>
      <c r="K79" s="14">
        <v>150</v>
      </c>
      <c r="L79" s="14">
        <v>93</v>
      </c>
      <c r="M79" s="14">
        <v>132</v>
      </c>
      <c r="N79" s="14">
        <v>0</v>
      </c>
      <c r="O79" s="14">
        <v>0</v>
      </c>
      <c r="P79" s="14">
        <v>0</v>
      </c>
      <c r="Q79" s="14">
        <v>0</v>
      </c>
      <c r="R79" s="14">
        <v>0</v>
      </c>
      <c r="S79" s="14">
        <v>0</v>
      </c>
      <c r="T79" s="14">
        <v>0</v>
      </c>
      <c r="U79" s="14">
        <v>0</v>
      </c>
      <c r="V79" s="14">
        <v>0</v>
      </c>
      <c r="W79" s="14">
        <v>0</v>
      </c>
      <c r="X79" s="54"/>
      <c r="Y79" s="54"/>
      <c r="Z79"/>
      <c r="AA79"/>
      <c r="AB79"/>
      <c r="AC79"/>
      <c r="AD79"/>
      <c r="AE79"/>
      <c r="AF79"/>
      <c r="AG79"/>
      <c r="AH79"/>
      <c r="AI79"/>
      <c r="AJ79"/>
      <c r="AK79"/>
      <c r="AL79"/>
      <c r="AM79"/>
      <c r="AN79"/>
      <c r="AO79"/>
    </row>
    <row r="80" spans="1:41" ht="15" customHeight="1" x14ac:dyDescent="0.35">
      <c r="A80" s="37"/>
      <c r="B80"/>
      <c r="C80" s="47"/>
      <c r="D80" s="36"/>
      <c r="E80" s="36"/>
      <c r="F80" s="65"/>
      <c r="G80" s="14"/>
      <c r="H80" s="14"/>
      <c r="I80" s="14"/>
      <c r="J80" s="14"/>
      <c r="K80" s="14"/>
      <c r="L80" s="14"/>
      <c r="M80" s="14"/>
      <c r="N80" s="14"/>
      <c r="O80" s="14"/>
      <c r="P80" s="14"/>
      <c r="Q80" s="14"/>
      <c r="R80" s="14"/>
      <c r="S80" s="14"/>
      <c r="T80" s="14"/>
      <c r="U80" s="14"/>
      <c r="V80" s="9"/>
      <c r="W80" s="9"/>
      <c r="X80" s="54"/>
      <c r="Y80" s="54"/>
      <c r="Z80"/>
      <c r="AA80"/>
      <c r="AB80"/>
      <c r="AC80"/>
      <c r="AD80"/>
      <c r="AE80"/>
      <c r="AF80"/>
      <c r="AG80"/>
      <c r="AH80"/>
      <c r="AI80"/>
      <c r="AJ80"/>
      <c r="AK80"/>
      <c r="AL80"/>
      <c r="AM80"/>
      <c r="AN80"/>
      <c r="AO80"/>
    </row>
    <row r="81" spans="1:41" ht="15" customHeight="1" x14ac:dyDescent="0.35">
      <c r="A81" s="37"/>
      <c r="B81" s="46" t="s">
        <v>319</v>
      </c>
      <c r="C81"/>
      <c r="D81" s="36"/>
      <c r="E81" s="36"/>
      <c r="F81" s="65"/>
      <c r="G81" s="14"/>
      <c r="H81" s="14"/>
      <c r="I81" s="14"/>
      <c r="J81" s="14"/>
      <c r="K81" s="14"/>
      <c r="L81" s="14"/>
      <c r="M81" s="14"/>
      <c r="N81" s="14"/>
      <c r="O81" s="14"/>
      <c r="P81" s="14"/>
      <c r="Q81" s="14"/>
      <c r="R81" s="14"/>
      <c r="S81" s="14"/>
      <c r="T81" s="14"/>
      <c r="U81" s="14"/>
      <c r="V81" s="9"/>
      <c r="W81" s="9"/>
      <c r="X81" s="54"/>
      <c r="Y81" s="54"/>
      <c r="Z81"/>
      <c r="AA81"/>
      <c r="AB81"/>
      <c r="AC81"/>
      <c r="AD81"/>
      <c r="AE81"/>
      <c r="AF81"/>
      <c r="AG81"/>
      <c r="AH81"/>
      <c r="AI81"/>
      <c r="AJ81"/>
      <c r="AK81"/>
      <c r="AL81"/>
      <c r="AM81"/>
      <c r="AN81"/>
      <c r="AO81"/>
    </row>
    <row r="82" spans="1:41" ht="15" customHeight="1" x14ac:dyDescent="0.35">
      <c r="A82" s="37"/>
      <c r="B82" s="35" t="s">
        <v>320</v>
      </c>
      <c r="C82"/>
      <c r="D82" s="36"/>
      <c r="E82" s="36"/>
      <c r="F82" s="65" t="s">
        <v>109</v>
      </c>
      <c r="G82" s="14">
        <v>2157</v>
      </c>
      <c r="H82" s="14">
        <v>300</v>
      </c>
      <c r="I82" s="14">
        <v>332</v>
      </c>
      <c r="J82" s="14">
        <v>367</v>
      </c>
      <c r="K82" s="14">
        <v>408</v>
      </c>
      <c r="L82" s="14">
        <v>378</v>
      </c>
      <c r="M82" s="14">
        <v>372</v>
      </c>
      <c r="N82" s="14">
        <v>0</v>
      </c>
      <c r="O82" s="14">
        <v>0</v>
      </c>
      <c r="P82" s="14">
        <v>0</v>
      </c>
      <c r="Q82" s="14">
        <v>0</v>
      </c>
      <c r="R82" s="14">
        <v>0</v>
      </c>
      <c r="S82" s="14">
        <v>0</v>
      </c>
      <c r="T82" s="14">
        <v>0</v>
      </c>
      <c r="U82" s="14">
        <v>0</v>
      </c>
      <c r="V82" s="14">
        <v>0</v>
      </c>
      <c r="W82" s="14">
        <v>0</v>
      </c>
      <c r="X82" s="54"/>
      <c r="Y82" s="54"/>
      <c r="Z82"/>
      <c r="AA82"/>
      <c r="AB82"/>
      <c r="AC82"/>
      <c r="AD82"/>
      <c r="AE82"/>
      <c r="AF82"/>
      <c r="AG82"/>
      <c r="AH82"/>
      <c r="AI82"/>
      <c r="AJ82"/>
      <c r="AK82"/>
      <c r="AL82"/>
      <c r="AM82"/>
      <c r="AN82"/>
      <c r="AO82"/>
    </row>
    <row r="83" spans="1:41" ht="15" customHeight="1" x14ac:dyDescent="0.35">
      <c r="A83" s="37"/>
      <c r="B83" s="35" t="s">
        <v>321</v>
      </c>
      <c r="C83"/>
      <c r="D83" s="36"/>
      <c r="E83" s="36"/>
      <c r="F83" s="65" t="s">
        <v>109</v>
      </c>
      <c r="G83" s="14">
        <v>2045</v>
      </c>
      <c r="H83" s="14">
        <v>251</v>
      </c>
      <c r="I83" s="14">
        <v>321</v>
      </c>
      <c r="J83" s="14">
        <v>338</v>
      </c>
      <c r="K83" s="14">
        <v>377</v>
      </c>
      <c r="L83" s="14">
        <v>360</v>
      </c>
      <c r="M83" s="14">
        <v>398</v>
      </c>
      <c r="N83" s="14">
        <v>0</v>
      </c>
      <c r="O83" s="14">
        <v>0</v>
      </c>
      <c r="P83" s="14">
        <v>0</v>
      </c>
      <c r="Q83" s="14">
        <v>0</v>
      </c>
      <c r="R83" s="14">
        <v>0</v>
      </c>
      <c r="S83" s="14">
        <v>0</v>
      </c>
      <c r="T83" s="14">
        <v>0</v>
      </c>
      <c r="U83" s="14">
        <v>0</v>
      </c>
      <c r="V83" s="14">
        <v>0</v>
      </c>
      <c r="W83" s="14">
        <v>0</v>
      </c>
      <c r="X83" s="54"/>
      <c r="Y83" s="54"/>
      <c r="Z83"/>
      <c r="AA83"/>
      <c r="AB83"/>
      <c r="AC83"/>
      <c r="AD83"/>
      <c r="AE83"/>
      <c r="AF83"/>
      <c r="AG83"/>
      <c r="AH83"/>
      <c r="AI83"/>
      <c r="AJ83"/>
      <c r="AK83"/>
      <c r="AL83"/>
      <c r="AM83"/>
      <c r="AN83"/>
      <c r="AO83"/>
    </row>
    <row r="84" spans="1:41" ht="15" customHeight="1" x14ac:dyDescent="0.35">
      <c r="A84" s="37"/>
      <c r="B84" s="35" t="s">
        <v>322</v>
      </c>
      <c r="C84"/>
      <c r="D84" s="36"/>
      <c r="E84" s="36"/>
      <c r="F84" s="65" t="s">
        <v>109</v>
      </c>
      <c r="G84" s="14">
        <v>2048</v>
      </c>
      <c r="H84" s="14">
        <v>221</v>
      </c>
      <c r="I84" s="14">
        <v>299</v>
      </c>
      <c r="J84" s="14">
        <v>363</v>
      </c>
      <c r="K84" s="14">
        <v>375</v>
      </c>
      <c r="L84" s="14">
        <v>388</v>
      </c>
      <c r="M84" s="14">
        <v>402</v>
      </c>
      <c r="N84" s="14">
        <v>0</v>
      </c>
      <c r="O84" s="14">
        <v>0</v>
      </c>
      <c r="P84" s="14">
        <v>0</v>
      </c>
      <c r="Q84" s="14">
        <v>0</v>
      </c>
      <c r="R84" s="14">
        <v>0</v>
      </c>
      <c r="S84" s="14">
        <v>0</v>
      </c>
      <c r="T84" s="14">
        <v>0</v>
      </c>
      <c r="U84" s="14">
        <v>0</v>
      </c>
      <c r="V84" s="14">
        <v>0</v>
      </c>
      <c r="W84" s="14">
        <v>0</v>
      </c>
      <c r="X84" s="54"/>
      <c r="Y84" s="54"/>
      <c r="Z84"/>
      <c r="AA84"/>
      <c r="AB84"/>
      <c r="AC84"/>
      <c r="AD84"/>
      <c r="AE84"/>
      <c r="AF84"/>
      <c r="AG84"/>
      <c r="AH84"/>
      <c r="AI84"/>
      <c r="AJ84"/>
      <c r="AK84"/>
      <c r="AL84"/>
      <c r="AM84"/>
      <c r="AN84"/>
      <c r="AO84"/>
    </row>
    <row r="85" spans="1:41" ht="15" customHeight="1" x14ac:dyDescent="0.35">
      <c r="A85" s="37"/>
      <c r="B85" s="35" t="s">
        <v>323</v>
      </c>
      <c r="C85"/>
      <c r="D85" s="36"/>
      <c r="E85" s="36"/>
      <c r="F85" s="65" t="s">
        <v>109</v>
      </c>
      <c r="G85" s="14">
        <v>9076</v>
      </c>
      <c r="H85" s="14">
        <v>1507</v>
      </c>
      <c r="I85" s="14">
        <v>1323</v>
      </c>
      <c r="J85" s="14">
        <v>1427</v>
      </c>
      <c r="K85" s="14">
        <v>1608</v>
      </c>
      <c r="L85" s="14">
        <v>1543</v>
      </c>
      <c r="M85" s="14">
        <v>1668</v>
      </c>
      <c r="N85" s="14">
        <v>0</v>
      </c>
      <c r="O85" s="14">
        <v>0</v>
      </c>
      <c r="P85" s="14">
        <v>0</v>
      </c>
      <c r="Q85" s="14">
        <v>0</v>
      </c>
      <c r="R85" s="14">
        <v>0</v>
      </c>
      <c r="S85" s="14">
        <v>0</v>
      </c>
      <c r="T85" s="14">
        <v>0</v>
      </c>
      <c r="U85" s="14">
        <v>0</v>
      </c>
      <c r="V85" s="14">
        <v>0</v>
      </c>
      <c r="W85" s="14">
        <v>0</v>
      </c>
      <c r="X85" s="54"/>
      <c r="Y85" s="54"/>
      <c r="Z85"/>
      <c r="AA85"/>
      <c r="AB85"/>
      <c r="AC85"/>
      <c r="AD85"/>
      <c r="AE85"/>
      <c r="AF85"/>
      <c r="AG85"/>
      <c r="AH85"/>
      <c r="AI85"/>
      <c r="AJ85"/>
      <c r="AK85"/>
      <c r="AL85"/>
      <c r="AM85"/>
      <c r="AN85"/>
      <c r="AO85"/>
    </row>
    <row r="86" spans="1:41" ht="15" customHeight="1" x14ac:dyDescent="0.35">
      <c r="A86" s="37"/>
      <c r="B86" s="47"/>
      <c r="C86" s="47"/>
      <c r="D86" s="36"/>
      <c r="E86" s="36"/>
      <c r="F86" s="65"/>
      <c r="G86" s="14"/>
      <c r="H86" s="14"/>
      <c r="I86" s="14"/>
      <c r="J86" s="14"/>
      <c r="K86" s="14"/>
      <c r="L86" s="14"/>
      <c r="M86" s="14"/>
      <c r="N86" s="14"/>
      <c r="O86" s="14"/>
      <c r="P86" s="14"/>
      <c r="Q86" s="14"/>
      <c r="R86" s="14"/>
      <c r="S86" s="14"/>
      <c r="T86" s="14"/>
      <c r="U86" s="14"/>
      <c r="V86" s="9"/>
      <c r="W86" s="9"/>
      <c r="X86" s="54"/>
      <c r="Y86" s="54"/>
      <c r="Z86"/>
      <c r="AA86"/>
      <c r="AB86"/>
      <c r="AC86"/>
      <c r="AD86"/>
      <c r="AE86"/>
      <c r="AF86"/>
      <c r="AG86"/>
      <c r="AH86"/>
      <c r="AI86"/>
      <c r="AJ86"/>
      <c r="AK86"/>
      <c r="AL86"/>
      <c r="AM86"/>
      <c r="AN86"/>
      <c r="AO86"/>
    </row>
    <row r="87" spans="1:41" ht="15" customHeight="1" x14ac:dyDescent="0.35">
      <c r="A87" s="37"/>
      <c r="B87" s="60" t="s">
        <v>324</v>
      </c>
      <c r="C87" s="54"/>
      <c r="D87" s="36"/>
      <c r="E87" s="36"/>
      <c r="F87" s="54"/>
      <c r="G87" s="54"/>
      <c r="H87" s="54"/>
      <c r="I87" s="54"/>
      <c r="J87" s="54"/>
      <c r="K87" s="54"/>
      <c r="L87" s="54"/>
      <c r="M87" s="54"/>
      <c r="N87" s="54"/>
      <c r="O87" s="54"/>
      <c r="P87" s="54"/>
      <c r="Q87" s="54"/>
      <c r="R87" s="54"/>
      <c r="S87" s="54"/>
      <c r="T87" s="54"/>
      <c r="U87" s="54"/>
      <c r="V87" s="54"/>
      <c r="W87" s="54"/>
      <c r="X87" s="54"/>
      <c r="Y87" s="54"/>
      <c r="Z87"/>
      <c r="AA87"/>
      <c r="AB87"/>
      <c r="AC87"/>
      <c r="AD87"/>
      <c r="AE87"/>
      <c r="AF87"/>
      <c r="AG87"/>
      <c r="AH87"/>
      <c r="AI87"/>
      <c r="AJ87"/>
      <c r="AK87"/>
      <c r="AL87"/>
      <c r="AM87"/>
      <c r="AN87"/>
      <c r="AO87"/>
    </row>
    <row r="88" spans="1:41" ht="15" customHeight="1" x14ac:dyDescent="0.35">
      <c r="A88" s="37"/>
      <c r="B88" s="54" t="s">
        <v>325</v>
      </c>
      <c r="C88" s="54"/>
      <c r="D88" s="36"/>
      <c r="E88" s="36"/>
      <c r="F88" s="65" t="s">
        <v>109</v>
      </c>
      <c r="G88" s="14">
        <v>626</v>
      </c>
      <c r="H88" s="14">
        <v>52</v>
      </c>
      <c r="I88" s="14">
        <v>115</v>
      </c>
      <c r="J88" s="14">
        <v>141</v>
      </c>
      <c r="K88" s="14">
        <v>113</v>
      </c>
      <c r="L88" s="14">
        <v>85</v>
      </c>
      <c r="M88" s="14">
        <v>120</v>
      </c>
      <c r="N88" s="14">
        <v>0</v>
      </c>
      <c r="O88" s="14">
        <v>0</v>
      </c>
      <c r="P88" s="14">
        <v>0</v>
      </c>
      <c r="Q88" s="14">
        <v>0</v>
      </c>
      <c r="R88" s="14">
        <v>0</v>
      </c>
      <c r="S88" s="14">
        <v>0</v>
      </c>
      <c r="T88" s="14">
        <v>0</v>
      </c>
      <c r="U88" s="14">
        <v>0</v>
      </c>
      <c r="V88" s="14">
        <v>0</v>
      </c>
      <c r="W88" s="14">
        <v>0</v>
      </c>
      <c r="X88" s="54"/>
      <c r="Y88" s="54"/>
      <c r="Z88"/>
      <c r="AA88"/>
      <c r="AB88"/>
      <c r="AC88"/>
      <c r="AD88"/>
      <c r="AE88"/>
      <c r="AF88"/>
      <c r="AG88"/>
      <c r="AH88"/>
      <c r="AI88"/>
      <c r="AJ88"/>
      <c r="AK88"/>
      <c r="AL88"/>
      <c r="AM88"/>
      <c r="AN88"/>
      <c r="AO88"/>
    </row>
    <row r="89" spans="1:41" ht="15" customHeight="1" x14ac:dyDescent="0.35">
      <c r="A89" s="37"/>
      <c r="B89" s="54" t="s">
        <v>326</v>
      </c>
      <c r="C89" s="54"/>
      <c r="D89" s="36"/>
      <c r="E89" s="36"/>
      <c r="F89" s="65" t="s">
        <v>109</v>
      </c>
      <c r="G89" s="14">
        <v>1677</v>
      </c>
      <c r="H89" s="14">
        <v>246</v>
      </c>
      <c r="I89" s="14">
        <v>261</v>
      </c>
      <c r="J89" s="14">
        <v>303</v>
      </c>
      <c r="K89" s="14">
        <v>333</v>
      </c>
      <c r="L89" s="14">
        <v>194</v>
      </c>
      <c r="M89" s="14">
        <v>340</v>
      </c>
      <c r="N89" s="14">
        <v>0</v>
      </c>
      <c r="O89" s="14">
        <v>0</v>
      </c>
      <c r="P89" s="14">
        <v>0</v>
      </c>
      <c r="Q89" s="14">
        <v>0</v>
      </c>
      <c r="R89" s="14">
        <v>0</v>
      </c>
      <c r="S89" s="14">
        <v>0</v>
      </c>
      <c r="T89" s="14">
        <v>0</v>
      </c>
      <c r="U89" s="14">
        <v>0</v>
      </c>
      <c r="V89" s="14">
        <v>0</v>
      </c>
      <c r="W89" s="14">
        <v>0</v>
      </c>
      <c r="X89" s="54"/>
      <c r="Y89" s="54"/>
      <c r="Z89"/>
      <c r="AA89"/>
      <c r="AB89"/>
      <c r="AC89"/>
      <c r="AD89"/>
      <c r="AE89"/>
      <c r="AF89"/>
      <c r="AG89"/>
      <c r="AH89"/>
      <c r="AI89"/>
      <c r="AJ89"/>
      <c r="AK89"/>
      <c r="AL89"/>
      <c r="AM89"/>
      <c r="AN89"/>
      <c r="AO89"/>
    </row>
    <row r="90" spans="1:41" ht="15" customHeight="1" x14ac:dyDescent="0.35">
      <c r="A90" s="37"/>
      <c r="B90" s="54" t="s">
        <v>327</v>
      </c>
      <c r="C90" s="54"/>
      <c r="D90" s="36"/>
      <c r="E90" s="36"/>
      <c r="F90" s="65" t="s">
        <v>109</v>
      </c>
      <c r="G90" s="14">
        <v>468</v>
      </c>
      <c r="H90" s="14">
        <v>78</v>
      </c>
      <c r="I90" s="14">
        <v>44</v>
      </c>
      <c r="J90" s="14">
        <v>114</v>
      </c>
      <c r="K90" s="14">
        <v>96</v>
      </c>
      <c r="L90" s="14">
        <v>51</v>
      </c>
      <c r="M90" s="14">
        <v>85</v>
      </c>
      <c r="N90" s="14">
        <v>0</v>
      </c>
      <c r="O90" s="14">
        <v>0</v>
      </c>
      <c r="P90" s="14">
        <v>0</v>
      </c>
      <c r="Q90" s="14">
        <v>0</v>
      </c>
      <c r="R90" s="14">
        <v>0</v>
      </c>
      <c r="S90" s="14">
        <v>0</v>
      </c>
      <c r="T90" s="14">
        <v>0</v>
      </c>
      <c r="U90" s="14">
        <v>0</v>
      </c>
      <c r="V90" s="14">
        <v>0</v>
      </c>
      <c r="W90" s="14">
        <v>0</v>
      </c>
      <c r="X90" s="54"/>
      <c r="Y90" s="54"/>
      <c r="Z90"/>
      <c r="AA90"/>
      <c r="AB90"/>
      <c r="AC90"/>
      <c r="AD90"/>
      <c r="AE90"/>
      <c r="AF90"/>
      <c r="AG90"/>
      <c r="AH90"/>
      <c r="AI90"/>
      <c r="AJ90"/>
      <c r="AK90"/>
      <c r="AL90"/>
      <c r="AM90"/>
      <c r="AN90"/>
      <c r="AO90"/>
    </row>
    <row r="91" spans="1:41" ht="15" customHeight="1" x14ac:dyDescent="0.35">
      <c r="A91" s="37"/>
      <c r="B91" s="54" t="s">
        <v>328</v>
      </c>
      <c r="C91" s="54"/>
      <c r="D91" s="36"/>
      <c r="E91" s="36"/>
      <c r="F91" s="65" t="s">
        <v>109</v>
      </c>
      <c r="G91" s="14">
        <v>8013</v>
      </c>
      <c r="H91" s="14">
        <v>1276</v>
      </c>
      <c r="I91" s="14">
        <v>1258</v>
      </c>
      <c r="J91" s="14">
        <v>1350</v>
      </c>
      <c r="K91" s="14">
        <v>1518</v>
      </c>
      <c r="L91" s="14">
        <v>1076</v>
      </c>
      <c r="M91" s="14">
        <v>1535</v>
      </c>
      <c r="N91" s="14">
        <v>0</v>
      </c>
      <c r="O91" s="14">
        <v>0</v>
      </c>
      <c r="P91" s="14">
        <v>0</v>
      </c>
      <c r="Q91" s="14">
        <v>0</v>
      </c>
      <c r="R91" s="14">
        <v>0</v>
      </c>
      <c r="S91" s="14">
        <v>0</v>
      </c>
      <c r="T91" s="14">
        <v>0</v>
      </c>
      <c r="U91" s="14">
        <v>0</v>
      </c>
      <c r="V91" s="14">
        <v>0</v>
      </c>
      <c r="W91" s="14">
        <v>0</v>
      </c>
      <c r="X91" s="54"/>
      <c r="Y91" s="54"/>
      <c r="Z91"/>
      <c r="AA91"/>
      <c r="AB91"/>
      <c r="AC91"/>
      <c r="AD91"/>
      <c r="AE91"/>
      <c r="AF91"/>
      <c r="AG91"/>
      <c r="AH91"/>
      <c r="AI91"/>
      <c r="AJ91"/>
      <c r="AK91"/>
      <c r="AL91"/>
      <c r="AM91"/>
      <c r="AN91"/>
      <c r="AO91"/>
    </row>
    <row r="92" spans="1:41" ht="15" customHeight="1" x14ac:dyDescent="0.35">
      <c r="A92" s="37"/>
      <c r="B92" s="54" t="s">
        <v>329</v>
      </c>
      <c r="C92" s="54"/>
      <c r="D92"/>
      <c r="E92"/>
      <c r="F92" s="65" t="s">
        <v>109</v>
      </c>
      <c r="G92" s="14">
        <v>2101</v>
      </c>
      <c r="H92" s="14">
        <v>327</v>
      </c>
      <c r="I92" s="14">
        <v>305</v>
      </c>
      <c r="J92" s="14">
        <v>295</v>
      </c>
      <c r="K92" s="14">
        <v>399</v>
      </c>
      <c r="L92" s="14">
        <v>347</v>
      </c>
      <c r="M92" s="14">
        <v>428</v>
      </c>
      <c r="N92" s="14">
        <v>0</v>
      </c>
      <c r="O92" s="14">
        <v>0</v>
      </c>
      <c r="P92" s="14">
        <v>0</v>
      </c>
      <c r="Q92" s="14">
        <v>0</v>
      </c>
      <c r="R92" s="14">
        <v>0</v>
      </c>
      <c r="S92" s="14">
        <v>0</v>
      </c>
      <c r="T92" s="14">
        <v>0</v>
      </c>
      <c r="U92" s="14">
        <v>0</v>
      </c>
      <c r="V92" s="14">
        <v>0</v>
      </c>
      <c r="W92" s="14">
        <v>0</v>
      </c>
      <c r="X92" s="54"/>
      <c r="Y92" s="54"/>
      <c r="Z92"/>
      <c r="AA92"/>
      <c r="AB92"/>
      <c r="AC92"/>
      <c r="AD92"/>
      <c r="AE92"/>
      <c r="AF92"/>
      <c r="AG92"/>
      <c r="AH92"/>
      <c r="AI92"/>
      <c r="AJ92"/>
      <c r="AK92"/>
      <c r="AL92"/>
      <c r="AM92"/>
      <c r="AN92"/>
      <c r="AO92"/>
    </row>
    <row r="93" spans="1:41" ht="15" customHeight="1" x14ac:dyDescent="0.35">
      <c r="A93" s="37"/>
      <c r="B93" s="54" t="s">
        <v>330</v>
      </c>
      <c r="C93" s="47"/>
      <c r="D93"/>
      <c r="E93"/>
      <c r="F93" s="65" t="s">
        <v>109</v>
      </c>
      <c r="G93" s="14">
        <v>1728</v>
      </c>
      <c r="H93" s="14">
        <v>210</v>
      </c>
      <c r="I93" s="14">
        <v>292</v>
      </c>
      <c r="J93" s="14">
        <v>292</v>
      </c>
      <c r="K93" s="14">
        <v>309</v>
      </c>
      <c r="L93" s="14">
        <v>295</v>
      </c>
      <c r="M93" s="14">
        <v>330</v>
      </c>
      <c r="N93" s="14">
        <v>0</v>
      </c>
      <c r="O93" s="14">
        <v>0</v>
      </c>
      <c r="P93" s="14">
        <v>0</v>
      </c>
      <c r="Q93" s="14">
        <v>0</v>
      </c>
      <c r="R93" s="14">
        <v>0</v>
      </c>
      <c r="S93" s="14">
        <v>0</v>
      </c>
      <c r="T93" s="14">
        <v>0</v>
      </c>
      <c r="U93" s="14">
        <v>0</v>
      </c>
      <c r="V93" s="14">
        <v>0</v>
      </c>
      <c r="W93" s="14">
        <v>0</v>
      </c>
      <c r="X93" s="54"/>
      <c r="Y93" s="54"/>
      <c r="Z93"/>
      <c r="AA93"/>
      <c r="AB93"/>
      <c r="AC93"/>
      <c r="AD93"/>
      <c r="AE93"/>
      <c r="AF93"/>
      <c r="AG93"/>
      <c r="AH93"/>
      <c r="AI93"/>
      <c r="AJ93"/>
      <c r="AK93"/>
      <c r="AL93"/>
      <c r="AM93"/>
      <c r="AN93"/>
      <c r="AO93"/>
    </row>
    <row r="94" spans="1:41" ht="15" customHeight="1" x14ac:dyDescent="0.35">
      <c r="A94" s="37"/>
      <c r="B94" s="47"/>
      <c r="C94" s="47"/>
      <c r="D94"/>
      <c r="E94"/>
      <c r="F94" s="65"/>
      <c r="G94" s="14"/>
      <c r="H94" s="14"/>
      <c r="I94" s="14"/>
      <c r="J94" s="14"/>
      <c r="K94" s="14"/>
      <c r="L94" s="14"/>
      <c r="M94" s="14"/>
      <c r="N94" s="14"/>
      <c r="O94" s="14"/>
      <c r="P94" s="14"/>
      <c r="Q94" s="14"/>
      <c r="R94" s="14"/>
      <c r="S94" s="14"/>
      <c r="T94" s="14"/>
      <c r="U94" s="14"/>
      <c r="V94" s="14"/>
      <c r="W94" s="14"/>
      <c r="X94" s="54"/>
      <c r="Y94" s="54"/>
      <c r="Z94"/>
      <c r="AA94"/>
      <c r="AB94"/>
      <c r="AC94"/>
      <c r="AD94"/>
      <c r="AE94"/>
      <c r="AF94"/>
      <c r="AG94"/>
      <c r="AH94"/>
      <c r="AI94"/>
      <c r="AJ94"/>
      <c r="AK94"/>
      <c r="AL94"/>
      <c r="AM94"/>
      <c r="AN94"/>
      <c r="AO94"/>
    </row>
    <row r="95" spans="1:41" ht="15" customHeight="1" x14ac:dyDescent="0.35">
      <c r="A95" s="37"/>
      <c r="B95" s="46" t="s">
        <v>382</v>
      </c>
      <c r="C95"/>
      <c r="D95" s="36"/>
      <c r="E95" s="36"/>
      <c r="F95" s="14"/>
      <c r="G95" s="14"/>
      <c r="H95" s="14"/>
      <c r="I95" s="14"/>
      <c r="J95" s="14"/>
      <c r="K95" s="14"/>
      <c r="L95" s="14"/>
      <c r="M95" s="14"/>
      <c r="N95" s="14"/>
      <c r="O95" s="14"/>
      <c r="P95" s="14"/>
      <c r="Q95" s="14"/>
      <c r="R95" s="14"/>
      <c r="S95" s="14"/>
      <c r="T95" s="14"/>
      <c r="U95" s="14"/>
      <c r="V95" s="9"/>
      <c r="W95" s="9"/>
      <c r="X95" s="54"/>
      <c r="Y95" s="54"/>
      <c r="Z95"/>
      <c r="AA95"/>
      <c r="AB95"/>
      <c r="AC95"/>
      <c r="AD95"/>
      <c r="AE95"/>
      <c r="AF95"/>
      <c r="AG95"/>
      <c r="AH95"/>
      <c r="AI95"/>
      <c r="AJ95"/>
      <c r="AK95"/>
      <c r="AL95"/>
      <c r="AM95"/>
      <c r="AN95"/>
      <c r="AO95"/>
    </row>
    <row r="96" spans="1:41" ht="15" customHeight="1" x14ac:dyDescent="0.35">
      <c r="A96" s="37"/>
      <c r="B96" s="35" t="s">
        <v>325</v>
      </c>
      <c r="C96"/>
      <c r="D96" s="36"/>
      <c r="E96" s="36"/>
      <c r="F96" s="65" t="s">
        <v>109</v>
      </c>
      <c r="G96" s="14">
        <v>7654</v>
      </c>
      <c r="H96" s="14">
        <v>910</v>
      </c>
      <c r="I96" s="14">
        <v>1052</v>
      </c>
      <c r="J96" s="14">
        <v>1236</v>
      </c>
      <c r="K96" s="14">
        <v>1489</v>
      </c>
      <c r="L96" s="14">
        <v>1182</v>
      </c>
      <c r="M96" s="14">
        <v>1785</v>
      </c>
      <c r="N96" s="14">
        <v>0</v>
      </c>
      <c r="O96" s="14">
        <v>0</v>
      </c>
      <c r="P96" s="14">
        <v>0</v>
      </c>
      <c r="Q96" s="14">
        <v>0</v>
      </c>
      <c r="R96" s="14">
        <v>0</v>
      </c>
      <c r="S96" s="14">
        <v>0</v>
      </c>
      <c r="T96" s="14">
        <v>0</v>
      </c>
      <c r="U96" s="14">
        <v>0</v>
      </c>
      <c r="V96" s="14">
        <v>0</v>
      </c>
      <c r="W96" s="14">
        <v>0</v>
      </c>
      <c r="X96" s="54"/>
      <c r="Y96" s="54"/>
      <c r="Z96"/>
      <c r="AA96"/>
      <c r="AB96"/>
      <c r="AC96"/>
      <c r="AD96"/>
      <c r="AE96"/>
      <c r="AF96"/>
      <c r="AG96"/>
      <c r="AH96"/>
      <c r="AI96"/>
      <c r="AJ96"/>
      <c r="AK96"/>
      <c r="AL96"/>
      <c r="AM96"/>
      <c r="AN96"/>
      <c r="AO96"/>
    </row>
    <row r="97" spans="1:41" ht="15" customHeight="1" x14ac:dyDescent="0.35">
      <c r="A97" s="37"/>
      <c r="B97" s="35" t="s">
        <v>326</v>
      </c>
      <c r="C97"/>
      <c r="D97" s="36"/>
      <c r="E97" s="36"/>
      <c r="F97" s="65" t="s">
        <v>109</v>
      </c>
      <c r="G97" s="14">
        <v>1543</v>
      </c>
      <c r="H97" s="14">
        <v>220</v>
      </c>
      <c r="I97" s="14">
        <v>239</v>
      </c>
      <c r="J97" s="14">
        <v>272</v>
      </c>
      <c r="K97" s="14">
        <v>281</v>
      </c>
      <c r="L97" s="14">
        <v>205</v>
      </c>
      <c r="M97" s="14">
        <v>326</v>
      </c>
      <c r="N97" s="14">
        <v>0</v>
      </c>
      <c r="O97" s="14">
        <v>0</v>
      </c>
      <c r="P97" s="14">
        <v>0</v>
      </c>
      <c r="Q97" s="14">
        <v>0</v>
      </c>
      <c r="R97" s="14">
        <v>0</v>
      </c>
      <c r="S97" s="14">
        <v>0</v>
      </c>
      <c r="T97" s="14">
        <v>0</v>
      </c>
      <c r="U97" s="14">
        <v>0</v>
      </c>
      <c r="V97" s="14">
        <v>0</v>
      </c>
      <c r="W97" s="14">
        <v>0</v>
      </c>
      <c r="X97" s="54"/>
      <c r="Y97" s="54"/>
      <c r="Z97"/>
      <c r="AA97"/>
      <c r="AB97"/>
      <c r="AC97"/>
      <c r="AD97"/>
      <c r="AE97"/>
      <c r="AF97"/>
      <c r="AG97"/>
      <c r="AH97"/>
      <c r="AI97"/>
      <c r="AJ97"/>
      <c r="AK97"/>
      <c r="AL97"/>
      <c r="AM97"/>
      <c r="AN97"/>
      <c r="AO97"/>
    </row>
    <row r="98" spans="1:41" ht="15" customHeight="1" x14ac:dyDescent="0.35">
      <c r="A98" s="37"/>
      <c r="B98" s="35" t="s">
        <v>327</v>
      </c>
      <c r="C98"/>
      <c r="D98" s="36"/>
      <c r="E98" s="36"/>
      <c r="F98" s="65" t="s">
        <v>109</v>
      </c>
      <c r="G98" s="14">
        <v>1175</v>
      </c>
      <c r="H98" s="14">
        <v>178</v>
      </c>
      <c r="I98" s="14">
        <v>137</v>
      </c>
      <c r="J98" s="14">
        <v>221</v>
      </c>
      <c r="K98" s="14">
        <v>264</v>
      </c>
      <c r="L98" s="14">
        <v>140</v>
      </c>
      <c r="M98" s="14">
        <v>235</v>
      </c>
      <c r="N98" s="14">
        <v>0</v>
      </c>
      <c r="O98" s="14">
        <v>0</v>
      </c>
      <c r="P98" s="14">
        <v>0</v>
      </c>
      <c r="Q98" s="14">
        <v>0</v>
      </c>
      <c r="R98" s="14">
        <v>0</v>
      </c>
      <c r="S98" s="14">
        <v>0</v>
      </c>
      <c r="T98" s="14">
        <v>0</v>
      </c>
      <c r="U98" s="14">
        <v>0</v>
      </c>
      <c r="V98" s="14">
        <v>0</v>
      </c>
      <c r="W98" s="14">
        <v>0</v>
      </c>
      <c r="X98" s="54"/>
      <c r="Y98" s="54"/>
      <c r="Z98"/>
      <c r="AA98"/>
      <c r="AB98"/>
      <c r="AC98"/>
      <c r="AD98"/>
      <c r="AE98"/>
      <c r="AF98"/>
      <c r="AG98"/>
      <c r="AH98"/>
      <c r="AI98"/>
      <c r="AJ98"/>
      <c r="AK98"/>
      <c r="AL98"/>
      <c r="AM98"/>
      <c r="AN98"/>
      <c r="AO98"/>
    </row>
    <row r="99" spans="1:41" ht="15" customHeight="1" x14ac:dyDescent="0.35">
      <c r="A99" s="37"/>
      <c r="B99" s="35" t="s">
        <v>328</v>
      </c>
      <c r="C99"/>
      <c r="D99" s="36"/>
      <c r="E99" s="36"/>
      <c r="F99" s="65" t="s">
        <v>109</v>
      </c>
      <c r="G99" s="14">
        <v>1930</v>
      </c>
      <c r="H99" s="14">
        <v>462</v>
      </c>
      <c r="I99" s="14">
        <v>428</v>
      </c>
      <c r="J99" s="14">
        <v>352</v>
      </c>
      <c r="K99" s="14">
        <v>319</v>
      </c>
      <c r="L99" s="14">
        <v>206</v>
      </c>
      <c r="M99" s="14">
        <v>163</v>
      </c>
      <c r="N99" s="14">
        <v>0</v>
      </c>
      <c r="O99" s="14">
        <v>0</v>
      </c>
      <c r="P99" s="14">
        <v>0</v>
      </c>
      <c r="Q99" s="14">
        <v>0</v>
      </c>
      <c r="R99" s="14">
        <v>0</v>
      </c>
      <c r="S99" s="14">
        <v>0</v>
      </c>
      <c r="T99" s="14">
        <v>0</v>
      </c>
      <c r="U99" s="14">
        <v>0</v>
      </c>
      <c r="V99" s="14">
        <v>0</v>
      </c>
      <c r="W99" s="14">
        <v>0</v>
      </c>
      <c r="X99" s="54"/>
      <c r="Y99" s="54"/>
      <c r="Z99"/>
      <c r="AA99"/>
      <c r="AB99"/>
      <c r="AC99"/>
      <c r="AD99"/>
      <c r="AE99"/>
      <c r="AF99"/>
      <c r="AG99"/>
      <c r="AH99"/>
      <c r="AI99"/>
      <c r="AJ99"/>
      <c r="AK99"/>
      <c r="AL99"/>
      <c r="AM99"/>
      <c r="AN99"/>
      <c r="AO99"/>
    </row>
    <row r="100" spans="1:41" ht="15" customHeight="1" x14ac:dyDescent="0.35">
      <c r="A100" s="37"/>
      <c r="B100" s="35" t="s">
        <v>329</v>
      </c>
      <c r="C100"/>
      <c r="D100"/>
      <c r="E100"/>
      <c r="F100" s="65" t="s">
        <v>109</v>
      </c>
      <c r="G100" s="14">
        <v>1906</v>
      </c>
      <c r="H100" s="14">
        <v>377</v>
      </c>
      <c r="I100" s="14">
        <v>376</v>
      </c>
      <c r="J100" s="14">
        <v>360</v>
      </c>
      <c r="K100" s="14">
        <v>354</v>
      </c>
      <c r="L100" s="14">
        <v>248</v>
      </c>
      <c r="M100" s="14">
        <v>191</v>
      </c>
      <c r="N100" s="14">
        <v>0</v>
      </c>
      <c r="O100" s="14">
        <v>0</v>
      </c>
      <c r="P100" s="14">
        <v>0</v>
      </c>
      <c r="Q100" s="14">
        <v>0</v>
      </c>
      <c r="R100" s="14">
        <v>0</v>
      </c>
      <c r="S100" s="14">
        <v>0</v>
      </c>
      <c r="T100" s="14">
        <v>0</v>
      </c>
      <c r="U100" s="14">
        <v>0</v>
      </c>
      <c r="V100" s="14">
        <v>0</v>
      </c>
      <c r="W100" s="14">
        <v>0</v>
      </c>
      <c r="X100" s="54"/>
      <c r="Y100" s="54"/>
      <c r="Z100"/>
      <c r="AA100"/>
      <c r="AB100"/>
      <c r="AC100"/>
      <c r="AD100"/>
      <c r="AE100"/>
      <c r="AF100"/>
      <c r="AG100"/>
      <c r="AH100"/>
      <c r="AI100"/>
      <c r="AJ100"/>
      <c r="AK100"/>
      <c r="AL100"/>
      <c r="AM100"/>
      <c r="AN100"/>
      <c r="AO100"/>
    </row>
    <row r="101" spans="1:41" ht="15" customHeight="1" x14ac:dyDescent="0.35">
      <c r="A101" s="37"/>
      <c r="B101" s="47"/>
      <c r="C101" s="47"/>
      <c r="D101" s="36"/>
      <c r="E101" s="36"/>
      <c r="F101" s="65"/>
      <c r="G101" s="14"/>
      <c r="H101" s="14"/>
      <c r="I101" s="14"/>
      <c r="J101" s="14"/>
      <c r="K101" s="14"/>
      <c r="L101" s="14"/>
      <c r="M101" s="14"/>
      <c r="N101" s="14"/>
      <c r="O101" s="14"/>
      <c r="P101" s="14"/>
      <c r="Q101" s="14"/>
      <c r="R101" s="14"/>
      <c r="S101" s="14"/>
      <c r="T101" s="14"/>
      <c r="U101" s="14"/>
      <c r="V101" s="9"/>
      <c r="W101" s="9"/>
      <c r="X101" s="54"/>
      <c r="Y101" s="54"/>
      <c r="Z101"/>
      <c r="AA101"/>
      <c r="AB101"/>
      <c r="AC101"/>
      <c r="AD101"/>
      <c r="AE101"/>
      <c r="AF101"/>
      <c r="AG101"/>
      <c r="AH101"/>
      <c r="AI101"/>
      <c r="AJ101"/>
      <c r="AK101"/>
      <c r="AL101"/>
      <c r="AM101"/>
      <c r="AN101"/>
      <c r="AO101"/>
    </row>
    <row r="102" spans="1:41" ht="15" customHeight="1" x14ac:dyDescent="0.35">
      <c r="A102" s="37"/>
      <c r="B102" s="33" t="s">
        <v>332</v>
      </c>
      <c r="C102" s="33"/>
      <c r="D102" s="34"/>
      <c r="E102" s="34"/>
      <c r="F102" s="62" t="s">
        <v>98</v>
      </c>
      <c r="G102" s="63" t="s">
        <v>99</v>
      </c>
      <c r="H102" s="63">
        <v>2017</v>
      </c>
      <c r="I102" s="63">
        <v>2018</v>
      </c>
      <c r="J102" s="63">
        <v>2019</v>
      </c>
      <c r="K102" s="63">
        <v>2020</v>
      </c>
      <c r="L102" s="63">
        <v>2021</v>
      </c>
      <c r="M102" s="63">
        <v>2022</v>
      </c>
      <c r="N102" s="63">
        <v>2023</v>
      </c>
      <c r="O102" s="63">
        <v>2024</v>
      </c>
      <c r="P102" s="63">
        <v>2025</v>
      </c>
      <c r="Q102" s="63">
        <v>2026</v>
      </c>
      <c r="R102" s="63">
        <v>2027</v>
      </c>
      <c r="S102" s="63">
        <v>2028</v>
      </c>
      <c r="T102" s="63">
        <v>2029</v>
      </c>
      <c r="U102" s="63">
        <v>2030</v>
      </c>
      <c r="V102" s="63">
        <v>2031</v>
      </c>
      <c r="W102" s="63">
        <v>2032</v>
      </c>
      <c r="X102" s="54"/>
      <c r="Y102" s="54"/>
      <c r="Z102"/>
      <c r="AA102"/>
      <c r="AB102"/>
      <c r="AC102"/>
      <c r="AD102"/>
      <c r="AE102"/>
      <c r="AF102"/>
      <c r="AG102"/>
      <c r="AH102"/>
      <c r="AI102"/>
      <c r="AJ102"/>
      <c r="AK102"/>
      <c r="AL102"/>
      <c r="AM102"/>
      <c r="AN102"/>
      <c r="AO102"/>
    </row>
    <row r="103" spans="1:41" ht="15" customHeight="1" x14ac:dyDescent="0.35">
      <c r="A103" s="37"/>
      <c r="B103" s="46" t="s">
        <v>333</v>
      </c>
      <c r="C103" s="33"/>
      <c r="D103" s="34"/>
      <c r="E103" s="34"/>
      <c r="F103" s="12"/>
      <c r="G103" s="15"/>
      <c r="H103" s="15"/>
      <c r="I103" s="15"/>
      <c r="J103" s="15"/>
      <c r="K103" s="15"/>
      <c r="L103" s="15"/>
      <c r="M103" s="15"/>
      <c r="N103" s="15"/>
      <c r="O103" s="15"/>
      <c r="P103" s="15"/>
      <c r="Q103" s="15"/>
      <c r="R103" s="15"/>
      <c r="S103" s="15"/>
      <c r="T103" s="15"/>
      <c r="U103" s="15"/>
      <c r="V103" s="15"/>
      <c r="W103" s="15"/>
      <c r="X103" s="63"/>
      <c r="Y103" s="63"/>
      <c r="Z103" s="34"/>
      <c r="AA103"/>
      <c r="AB103"/>
      <c r="AC103"/>
      <c r="AD103"/>
      <c r="AE103"/>
      <c r="AF103"/>
      <c r="AG103"/>
      <c r="AH103"/>
      <c r="AI103"/>
      <c r="AJ103"/>
      <c r="AK103"/>
      <c r="AL103"/>
      <c r="AM103"/>
      <c r="AN103"/>
      <c r="AO103"/>
    </row>
    <row r="104" spans="1:41" ht="15" customHeight="1" x14ac:dyDescent="0.35">
      <c r="A104" s="37"/>
      <c r="B104" s="35" t="s">
        <v>334</v>
      </c>
      <c r="C104"/>
      <c r="D104" s="36"/>
      <c r="E104" s="36"/>
      <c r="F104" s="9" t="s">
        <v>335</v>
      </c>
      <c r="G104" s="14">
        <v>853863.8</v>
      </c>
      <c r="H104" s="14">
        <v>66309.2</v>
      </c>
      <c r="I104" s="14">
        <v>135688.70000000001</v>
      </c>
      <c r="J104" s="14">
        <v>132935.1</v>
      </c>
      <c r="K104" s="14">
        <v>154424.5</v>
      </c>
      <c r="L104" s="14">
        <v>96830.3</v>
      </c>
      <c r="M104" s="14">
        <v>267676</v>
      </c>
      <c r="N104" s="14">
        <v>0</v>
      </c>
      <c r="O104" s="14">
        <v>0</v>
      </c>
      <c r="P104" s="14">
        <v>0</v>
      </c>
      <c r="Q104" s="14">
        <v>0</v>
      </c>
      <c r="R104" s="14">
        <v>0</v>
      </c>
      <c r="S104" s="14">
        <v>0</v>
      </c>
      <c r="T104" s="14">
        <v>0</v>
      </c>
      <c r="U104" s="14">
        <v>0</v>
      </c>
      <c r="V104" s="14">
        <v>0</v>
      </c>
      <c r="W104" s="14">
        <v>0</v>
      </c>
      <c r="X104" s="54"/>
      <c r="Y104" s="54"/>
      <c r="Z104"/>
      <c r="AA104"/>
      <c r="AB104"/>
      <c r="AC104"/>
      <c r="AD104"/>
      <c r="AE104"/>
      <c r="AF104"/>
      <c r="AG104"/>
      <c r="AH104"/>
      <c r="AI104"/>
      <c r="AJ104"/>
      <c r="AK104"/>
      <c r="AL104"/>
      <c r="AM104"/>
      <c r="AN104"/>
      <c r="AO104"/>
    </row>
    <row r="105" spans="1:41" ht="15" customHeight="1" x14ac:dyDescent="0.35">
      <c r="A105" s="37"/>
      <c r="B105" s="35" t="s">
        <v>336</v>
      </c>
      <c r="C105"/>
      <c r="D105" s="36"/>
      <c r="E105" s="36"/>
      <c r="F105" s="9" t="s">
        <v>109</v>
      </c>
      <c r="G105" s="14">
        <v>26683.243750000001</v>
      </c>
      <c r="H105" s="14">
        <v>2072.1624999999999</v>
      </c>
      <c r="I105" s="14">
        <v>4240.2718750000004</v>
      </c>
      <c r="J105" s="14">
        <v>4154.2218750000002</v>
      </c>
      <c r="K105" s="14">
        <v>4825.765625</v>
      </c>
      <c r="L105" s="14">
        <v>3025.9468750000001</v>
      </c>
      <c r="M105" s="14">
        <v>8364.875</v>
      </c>
      <c r="N105" s="14">
        <v>0</v>
      </c>
      <c r="O105" s="14">
        <v>0</v>
      </c>
      <c r="P105" s="14">
        <v>0</v>
      </c>
      <c r="Q105" s="14">
        <v>0</v>
      </c>
      <c r="R105" s="14">
        <v>0</v>
      </c>
      <c r="S105" s="14">
        <v>0</v>
      </c>
      <c r="T105" s="14">
        <v>0</v>
      </c>
      <c r="U105" s="14">
        <v>0</v>
      </c>
      <c r="V105" s="14">
        <v>0</v>
      </c>
      <c r="W105" s="14">
        <v>0</v>
      </c>
      <c r="X105" s="54"/>
      <c r="Y105" s="54"/>
      <c r="Z105"/>
      <c r="AA105"/>
      <c r="AB105"/>
      <c r="AC105"/>
      <c r="AD105"/>
      <c r="AE105"/>
      <c r="AF105"/>
      <c r="AG105"/>
      <c r="AH105"/>
      <c r="AI105"/>
      <c r="AJ105"/>
      <c r="AK105"/>
      <c r="AL105"/>
      <c r="AM105"/>
      <c r="AN105"/>
      <c r="AO105"/>
    </row>
    <row r="106" spans="1:41" ht="15" customHeight="1" x14ac:dyDescent="0.35">
      <c r="A106" s="37"/>
      <c r="B106" s="47"/>
      <c r="C106" s="47"/>
      <c r="D106" s="36"/>
      <c r="E106" s="36"/>
      <c r="F106" s="65"/>
      <c r="G106" s="14"/>
      <c r="H106" s="14"/>
      <c r="I106" s="14"/>
      <c r="J106" s="14"/>
      <c r="K106" s="14"/>
      <c r="L106" s="14"/>
      <c r="M106" s="14"/>
      <c r="N106" s="14"/>
      <c r="O106" s="14"/>
      <c r="P106" s="14"/>
      <c r="Q106" s="14"/>
      <c r="R106" s="14"/>
      <c r="S106" s="14"/>
      <c r="T106" s="14"/>
      <c r="U106" s="14"/>
      <c r="V106" s="9"/>
      <c r="W106" s="9"/>
      <c r="X106" s="54"/>
      <c r="Y106" s="54"/>
      <c r="Z106"/>
      <c r="AA106"/>
      <c r="AB106"/>
      <c r="AC106"/>
      <c r="AD106"/>
      <c r="AE106"/>
      <c r="AF106"/>
      <c r="AG106"/>
      <c r="AH106"/>
      <c r="AI106"/>
      <c r="AJ106"/>
      <c r="AK106"/>
      <c r="AL106"/>
      <c r="AM106"/>
      <c r="AN106"/>
      <c r="AO106"/>
    </row>
    <row r="107" spans="1:41" ht="15" customHeight="1" x14ac:dyDescent="0.35">
      <c r="A107" s="37"/>
      <c r="B107" s="33" t="s">
        <v>337</v>
      </c>
      <c r="C107" s="33"/>
      <c r="D107" s="34"/>
      <c r="E107" s="34"/>
      <c r="F107" s="62" t="s">
        <v>98</v>
      </c>
      <c r="G107" s="63" t="s">
        <v>99</v>
      </c>
      <c r="H107" s="63">
        <v>2017</v>
      </c>
      <c r="I107" s="63">
        <v>2018</v>
      </c>
      <c r="J107" s="63">
        <v>2019</v>
      </c>
      <c r="K107" s="63">
        <v>2020</v>
      </c>
      <c r="L107" s="63">
        <v>2021</v>
      </c>
      <c r="M107" s="63">
        <v>2022</v>
      </c>
      <c r="N107" s="63">
        <v>2023</v>
      </c>
      <c r="O107" s="63">
        <v>2024</v>
      </c>
      <c r="P107" s="63">
        <v>2025</v>
      </c>
      <c r="Q107" s="63">
        <v>2026</v>
      </c>
      <c r="R107" s="63">
        <v>2027</v>
      </c>
      <c r="S107" s="63">
        <v>2028</v>
      </c>
      <c r="T107" s="63">
        <v>2029</v>
      </c>
      <c r="U107" s="63">
        <v>2030</v>
      </c>
      <c r="V107" s="63">
        <v>2031</v>
      </c>
      <c r="W107" s="63">
        <v>2032</v>
      </c>
      <c r="X107" s="63"/>
      <c r="Y107" s="63"/>
      <c r="Z107" s="34"/>
      <c r="AA107"/>
      <c r="AB107"/>
      <c r="AC107"/>
      <c r="AD107"/>
      <c r="AE107"/>
      <c r="AF107"/>
      <c r="AG107"/>
      <c r="AH107"/>
      <c r="AI107"/>
      <c r="AJ107"/>
      <c r="AK107"/>
      <c r="AL107"/>
      <c r="AM107"/>
      <c r="AN107"/>
      <c r="AO107"/>
    </row>
    <row r="108" spans="1:41" ht="15" customHeight="1" x14ac:dyDescent="0.35">
      <c r="A108" s="37"/>
      <c r="B108" s="46" t="s">
        <v>290</v>
      </c>
      <c r="C108" s="33"/>
      <c r="D108" s="34"/>
      <c r="E108" s="34"/>
      <c r="F108" s="12"/>
      <c r="G108" s="15"/>
      <c r="H108" s="15"/>
      <c r="I108" s="15"/>
      <c r="J108" s="15"/>
      <c r="K108" s="15"/>
      <c r="L108" s="15"/>
      <c r="M108" s="15"/>
      <c r="N108" s="15"/>
      <c r="O108" s="15"/>
      <c r="P108" s="15"/>
      <c r="Q108" s="15"/>
      <c r="R108" s="15"/>
      <c r="S108" s="15"/>
      <c r="T108" s="15"/>
      <c r="U108" s="15"/>
      <c r="V108" s="15"/>
      <c r="W108" s="15"/>
      <c r="X108" s="63"/>
      <c r="Y108" s="63"/>
      <c r="Z108" s="34"/>
      <c r="AA108"/>
      <c r="AB108"/>
      <c r="AC108"/>
      <c r="AD108"/>
      <c r="AE108"/>
      <c r="AF108"/>
      <c r="AG108"/>
      <c r="AH108"/>
      <c r="AI108"/>
      <c r="AJ108"/>
      <c r="AK108"/>
      <c r="AL108"/>
      <c r="AM108"/>
      <c r="AN108"/>
      <c r="AO108"/>
    </row>
    <row r="109" spans="1:41" ht="15" customHeight="1" x14ac:dyDescent="0.35">
      <c r="A109" s="37"/>
      <c r="B109" s="35" t="s">
        <v>291</v>
      </c>
      <c r="C109"/>
      <c r="D109" s="36"/>
      <c r="E109" s="36"/>
      <c r="F109" s="9" t="s">
        <v>109</v>
      </c>
      <c r="G109" s="14">
        <v>1102</v>
      </c>
      <c r="H109" s="14">
        <v>116</v>
      </c>
      <c r="I109" s="14">
        <v>141</v>
      </c>
      <c r="J109" s="14">
        <v>127</v>
      </c>
      <c r="K109" s="14">
        <v>206</v>
      </c>
      <c r="L109" s="14">
        <v>265</v>
      </c>
      <c r="M109" s="14">
        <v>247</v>
      </c>
      <c r="N109" s="14">
        <v>0</v>
      </c>
      <c r="O109" s="14">
        <v>0</v>
      </c>
      <c r="P109" s="14">
        <v>0</v>
      </c>
      <c r="Q109" s="14">
        <v>0</v>
      </c>
      <c r="R109" s="14">
        <v>0</v>
      </c>
      <c r="S109" s="14">
        <v>0</v>
      </c>
      <c r="T109" s="14">
        <v>0</v>
      </c>
      <c r="U109" s="14">
        <v>0</v>
      </c>
      <c r="V109" s="14">
        <v>0</v>
      </c>
      <c r="W109" s="14">
        <v>0</v>
      </c>
      <c r="X109" s="54"/>
      <c r="Y109" s="54"/>
      <c r="Z109"/>
      <c r="AA109"/>
      <c r="AB109"/>
      <c r="AC109"/>
      <c r="AD109"/>
      <c r="AE109"/>
      <c r="AF109"/>
      <c r="AG109"/>
      <c r="AH109"/>
      <c r="AI109"/>
      <c r="AJ109"/>
      <c r="AK109"/>
      <c r="AL109"/>
      <c r="AM109"/>
      <c r="AN109"/>
      <c r="AO109"/>
    </row>
    <row r="110" spans="1:41" ht="15" customHeight="1" x14ac:dyDescent="0.35">
      <c r="A110" s="37"/>
      <c r="B110" s="35" t="s">
        <v>292</v>
      </c>
      <c r="C110"/>
      <c r="D110" s="36"/>
      <c r="E110" s="36"/>
      <c r="F110" s="65" t="s">
        <v>109</v>
      </c>
      <c r="G110" s="14">
        <v>1270</v>
      </c>
      <c r="H110" s="14">
        <v>120</v>
      </c>
      <c r="I110" s="14">
        <v>197</v>
      </c>
      <c r="J110" s="14">
        <v>159</v>
      </c>
      <c r="K110" s="14">
        <v>241</v>
      </c>
      <c r="L110" s="14">
        <v>331</v>
      </c>
      <c r="M110" s="14">
        <v>222</v>
      </c>
      <c r="N110" s="14">
        <v>0</v>
      </c>
      <c r="O110" s="14">
        <v>0</v>
      </c>
      <c r="P110" s="14">
        <v>0</v>
      </c>
      <c r="Q110" s="14">
        <v>0</v>
      </c>
      <c r="R110" s="14">
        <v>0</v>
      </c>
      <c r="S110" s="14">
        <v>0</v>
      </c>
      <c r="T110" s="14">
        <v>0</v>
      </c>
      <c r="U110" s="14">
        <v>0</v>
      </c>
      <c r="V110" s="14">
        <v>0</v>
      </c>
      <c r="W110" s="14">
        <v>0</v>
      </c>
      <c r="X110" s="54"/>
      <c r="Y110" s="54"/>
      <c r="Z110"/>
      <c r="AA110"/>
      <c r="AB110"/>
      <c r="AC110"/>
      <c r="AD110"/>
      <c r="AE110"/>
      <c r="AF110"/>
      <c r="AG110"/>
      <c r="AH110"/>
      <c r="AI110"/>
      <c r="AJ110"/>
      <c r="AK110"/>
      <c r="AL110"/>
      <c r="AM110"/>
      <c r="AN110"/>
      <c r="AO110"/>
    </row>
    <row r="111" spans="1:41" ht="15" customHeight="1" x14ac:dyDescent="0.35">
      <c r="A111" s="37"/>
      <c r="B111" s="37" t="s">
        <v>293</v>
      </c>
      <c r="C111"/>
      <c r="D111" s="36"/>
      <c r="E111" s="36"/>
      <c r="F111" s="65" t="s">
        <v>109</v>
      </c>
      <c r="G111" s="14">
        <v>184</v>
      </c>
      <c r="H111" s="14">
        <v>17</v>
      </c>
      <c r="I111" s="14">
        <v>24</v>
      </c>
      <c r="J111" s="14">
        <v>30</v>
      </c>
      <c r="K111" s="14">
        <v>20</v>
      </c>
      <c r="L111" s="14">
        <v>53</v>
      </c>
      <c r="M111" s="14">
        <v>40</v>
      </c>
      <c r="N111" s="14">
        <v>0</v>
      </c>
      <c r="O111" s="14">
        <v>0</v>
      </c>
      <c r="P111" s="14">
        <v>0</v>
      </c>
      <c r="Q111" s="14">
        <v>0</v>
      </c>
      <c r="R111" s="14">
        <v>0</v>
      </c>
      <c r="S111" s="14">
        <v>0</v>
      </c>
      <c r="T111" s="14">
        <v>0</v>
      </c>
      <c r="U111" s="14">
        <v>0</v>
      </c>
      <c r="V111" s="14">
        <v>0</v>
      </c>
      <c r="W111" s="14">
        <v>0</v>
      </c>
      <c r="X111" s="54"/>
      <c r="Y111" s="54"/>
      <c r="Z111"/>
      <c r="AA111"/>
      <c r="AB111"/>
      <c r="AC111"/>
      <c r="AD111"/>
      <c r="AE111"/>
      <c r="AF111"/>
      <c r="AG111"/>
      <c r="AH111"/>
      <c r="AI111"/>
      <c r="AJ111"/>
      <c r="AK111"/>
      <c r="AL111"/>
      <c r="AM111"/>
      <c r="AN111"/>
      <c r="AO111"/>
    </row>
    <row r="112" spans="1:41" ht="15" customHeight="1" x14ac:dyDescent="0.35">
      <c r="A112" s="37"/>
      <c r="B112" s="47"/>
      <c r="C112" s="47"/>
      <c r="D112" s="36"/>
      <c r="E112" s="36"/>
      <c r="F112" s="54"/>
      <c r="G112" s="54"/>
      <c r="H112" s="54"/>
      <c r="I112" s="54"/>
      <c r="J112" s="54"/>
      <c r="K112" s="54"/>
      <c r="L112" s="54"/>
      <c r="M112" s="54"/>
      <c r="N112" s="54"/>
      <c r="O112" s="54"/>
      <c r="P112" s="54"/>
      <c r="Q112" s="54"/>
      <c r="R112" s="54"/>
      <c r="S112" s="54"/>
      <c r="T112" s="54"/>
      <c r="U112" s="54"/>
      <c r="V112" s="54"/>
      <c r="W112" s="54"/>
      <c r="X112" s="55"/>
      <c r="Y112" s="55"/>
      <c r="Z112" s="36"/>
      <c r="AA112" s="36"/>
      <c r="AB112" s="36"/>
      <c r="AC112"/>
      <c r="AD112"/>
      <c r="AE112"/>
      <c r="AF112"/>
      <c r="AG112"/>
      <c r="AH112"/>
      <c r="AI112"/>
      <c r="AJ112"/>
      <c r="AK112"/>
      <c r="AL112"/>
      <c r="AM112"/>
      <c r="AN112"/>
      <c r="AO112"/>
    </row>
    <row r="113" spans="1:41" s="32" customFormat="1" ht="15" customHeight="1" x14ac:dyDescent="0.3">
      <c r="A113" s="61" t="s">
        <v>58</v>
      </c>
      <c r="E113" s="45" t="s">
        <v>96</v>
      </c>
    </row>
    <row r="114" spans="1:41" ht="15" customHeight="1" x14ac:dyDescent="0.35">
      <c r="A114" s="33"/>
      <c r="B114" s="62" t="s">
        <v>100</v>
      </c>
      <c r="C114" s="62"/>
      <c r="D114" s="63"/>
      <c r="E114" s="63"/>
      <c r="F114" s="62" t="s">
        <v>98</v>
      </c>
      <c r="G114" s="63" t="s">
        <v>99</v>
      </c>
      <c r="H114" s="63">
        <v>2017</v>
      </c>
      <c r="I114" s="63">
        <v>2018</v>
      </c>
      <c r="J114" s="63">
        <v>2019</v>
      </c>
      <c r="K114" s="63">
        <v>2020</v>
      </c>
      <c r="L114" s="63">
        <v>2021</v>
      </c>
      <c r="M114" s="63">
        <v>2022</v>
      </c>
      <c r="N114" s="63">
        <v>2023</v>
      </c>
      <c r="O114" s="63">
        <v>2024</v>
      </c>
      <c r="P114" s="63">
        <v>2025</v>
      </c>
      <c r="Q114" s="63">
        <v>2026</v>
      </c>
      <c r="R114" s="63">
        <v>2027</v>
      </c>
      <c r="S114" s="63">
        <v>2028</v>
      </c>
      <c r="T114" s="63">
        <v>2029</v>
      </c>
      <c r="U114" s="63">
        <v>2030</v>
      </c>
      <c r="V114" s="63">
        <v>2031</v>
      </c>
      <c r="W114" s="63">
        <v>2032</v>
      </c>
      <c r="X114" s="54"/>
      <c r="Y114" s="54"/>
      <c r="Z114" s="54"/>
      <c r="AA114" s="54"/>
      <c r="AB114" s="54"/>
      <c r="AC114"/>
      <c r="AD114"/>
      <c r="AE114"/>
      <c r="AF114"/>
      <c r="AG114"/>
      <c r="AH114"/>
      <c r="AI114"/>
      <c r="AJ114"/>
      <c r="AK114"/>
      <c r="AL114"/>
      <c r="AM114"/>
      <c r="AN114"/>
      <c r="AO114"/>
    </row>
    <row r="115" spans="1:41" ht="15" customHeight="1" x14ac:dyDescent="0.35">
      <c r="A115"/>
      <c r="B115" s="54" t="s">
        <v>116</v>
      </c>
      <c r="C115" s="62"/>
      <c r="D115" s="63"/>
      <c r="E115" s="63"/>
      <c r="F115" s="54" t="s">
        <v>101</v>
      </c>
      <c r="G115" s="14">
        <v>806665163.20000005</v>
      </c>
      <c r="H115" s="14">
        <v>136773089</v>
      </c>
      <c r="I115" s="14">
        <v>126724992</v>
      </c>
      <c r="J115" s="14">
        <v>126652906</v>
      </c>
      <c r="K115" s="14">
        <v>134746053</v>
      </c>
      <c r="L115" s="14">
        <v>139362075.19999999</v>
      </c>
      <c r="M115" s="14">
        <v>142406048</v>
      </c>
      <c r="N115" s="14">
        <v>0</v>
      </c>
      <c r="O115" s="14">
        <v>0</v>
      </c>
      <c r="P115" s="14">
        <v>0</v>
      </c>
      <c r="Q115" s="14">
        <v>0</v>
      </c>
      <c r="R115" s="14">
        <v>0</v>
      </c>
      <c r="S115" s="14">
        <v>0</v>
      </c>
      <c r="T115" s="14">
        <v>0</v>
      </c>
      <c r="U115" s="14">
        <v>0</v>
      </c>
      <c r="V115" s="14">
        <v>0</v>
      </c>
      <c r="W115" s="14">
        <v>0</v>
      </c>
      <c r="X115" s="54"/>
      <c r="Y115" s="54"/>
      <c r="Z115" s="63"/>
      <c r="AA115" s="54"/>
      <c r="AB115" s="54"/>
      <c r="AC115"/>
      <c r="AD115"/>
      <c r="AE115"/>
      <c r="AF115"/>
      <c r="AG115"/>
      <c r="AH115"/>
      <c r="AI115"/>
      <c r="AJ115"/>
      <c r="AK115"/>
      <c r="AL115"/>
      <c r="AM115"/>
      <c r="AN115"/>
      <c r="AO115"/>
    </row>
    <row r="116" spans="1:41" ht="15" customHeight="1" x14ac:dyDescent="0.35">
      <c r="A116" s="37"/>
      <c r="B116" s="54" t="s">
        <v>117</v>
      </c>
      <c r="C116" s="62"/>
      <c r="D116" s="63"/>
      <c r="E116" s="63"/>
      <c r="F116" s="54" t="s">
        <v>101</v>
      </c>
      <c r="G116" s="14">
        <v>125023877</v>
      </c>
      <c r="H116" s="14">
        <v>25703860</v>
      </c>
      <c r="I116" s="14">
        <v>21298810</v>
      </c>
      <c r="J116" s="14">
        <v>18139770</v>
      </c>
      <c r="K116" s="14">
        <v>21413400</v>
      </c>
      <c r="L116" s="14">
        <v>16650417</v>
      </c>
      <c r="M116" s="14">
        <v>21817620</v>
      </c>
      <c r="N116" s="14">
        <v>0</v>
      </c>
      <c r="O116" s="14">
        <v>0</v>
      </c>
      <c r="P116" s="14">
        <v>0</v>
      </c>
      <c r="Q116" s="14">
        <v>0</v>
      </c>
      <c r="R116" s="14">
        <v>0</v>
      </c>
      <c r="S116" s="14">
        <v>0</v>
      </c>
      <c r="T116" s="14">
        <v>0</v>
      </c>
      <c r="U116" s="14">
        <v>0</v>
      </c>
      <c r="V116" s="14">
        <v>0</v>
      </c>
      <c r="W116" s="14">
        <v>0</v>
      </c>
      <c r="X116" s="54"/>
      <c r="Y116" s="54"/>
      <c r="Z116" s="63"/>
      <c r="AA116" s="54"/>
      <c r="AB116" s="54"/>
      <c r="AC116"/>
      <c r="AD116"/>
      <c r="AE116"/>
      <c r="AF116"/>
      <c r="AG116"/>
      <c r="AH116"/>
      <c r="AI116"/>
      <c r="AJ116"/>
      <c r="AK116"/>
      <c r="AL116"/>
      <c r="AM116"/>
      <c r="AN116"/>
      <c r="AO116"/>
    </row>
    <row r="117" spans="1:41" ht="15" customHeight="1" x14ac:dyDescent="0.35">
      <c r="A117"/>
      <c r="B117" s="54" t="s">
        <v>118</v>
      </c>
      <c r="C117" s="62"/>
      <c r="D117" s="63"/>
      <c r="E117" s="63"/>
      <c r="F117" s="54" t="s">
        <v>101</v>
      </c>
      <c r="G117" s="14">
        <v>0</v>
      </c>
      <c r="H117" s="14">
        <v>0</v>
      </c>
      <c r="I117" s="14">
        <v>0</v>
      </c>
      <c r="J117" s="14">
        <v>0</v>
      </c>
      <c r="K117" s="14">
        <v>0</v>
      </c>
      <c r="L117" s="14">
        <v>0</v>
      </c>
      <c r="M117" s="14">
        <v>0</v>
      </c>
      <c r="N117" s="14">
        <v>0</v>
      </c>
      <c r="O117" s="14">
        <v>0</v>
      </c>
      <c r="P117" s="14">
        <v>0</v>
      </c>
      <c r="Q117" s="14">
        <v>0</v>
      </c>
      <c r="R117" s="14">
        <v>0</v>
      </c>
      <c r="S117" s="14">
        <v>0</v>
      </c>
      <c r="T117" s="14">
        <v>0</v>
      </c>
      <c r="U117" s="14">
        <v>0</v>
      </c>
      <c r="V117" s="14">
        <v>0</v>
      </c>
      <c r="W117" s="14">
        <v>0</v>
      </c>
      <c r="X117" s="54"/>
      <c r="Y117" s="54"/>
      <c r="Z117" s="63"/>
      <c r="AA117" s="54"/>
      <c r="AB117" s="54"/>
      <c r="AC117"/>
      <c r="AD117"/>
      <c r="AE117"/>
      <c r="AF117"/>
      <c r="AG117"/>
      <c r="AH117"/>
      <c r="AI117"/>
      <c r="AJ117"/>
      <c r="AK117"/>
      <c r="AL117"/>
      <c r="AM117"/>
      <c r="AN117"/>
      <c r="AO117"/>
    </row>
    <row r="118" spans="1:41" ht="15" customHeight="1" x14ac:dyDescent="0.35">
      <c r="A118"/>
      <c r="B118" s="54" t="s">
        <v>119</v>
      </c>
      <c r="C118" s="62"/>
      <c r="D118" s="63"/>
      <c r="E118" s="63"/>
      <c r="F118" s="54" t="s">
        <v>101</v>
      </c>
      <c r="G118" s="14">
        <v>36328033</v>
      </c>
      <c r="H118" s="14">
        <v>12162393</v>
      </c>
      <c r="I118" s="14">
        <v>5107120</v>
      </c>
      <c r="J118" s="14">
        <v>3410840</v>
      </c>
      <c r="K118" s="14">
        <v>4015720</v>
      </c>
      <c r="L118" s="14">
        <v>4622320</v>
      </c>
      <c r="M118" s="14">
        <v>7009640</v>
      </c>
      <c r="N118" s="14">
        <v>0</v>
      </c>
      <c r="O118" s="14">
        <v>0</v>
      </c>
      <c r="P118" s="14">
        <v>0</v>
      </c>
      <c r="Q118" s="14">
        <v>0</v>
      </c>
      <c r="R118" s="14">
        <v>0</v>
      </c>
      <c r="S118" s="14">
        <v>0</v>
      </c>
      <c r="T118" s="14">
        <v>0</v>
      </c>
      <c r="U118" s="14">
        <v>0</v>
      </c>
      <c r="V118" s="14">
        <v>0</v>
      </c>
      <c r="W118" s="14">
        <v>0</v>
      </c>
      <c r="X118" s="54"/>
      <c r="Y118" s="54"/>
      <c r="Z118" s="63"/>
      <c r="AA118" s="54"/>
      <c r="AB118" s="54"/>
      <c r="AC118"/>
      <c r="AD118"/>
      <c r="AE118"/>
      <c r="AF118"/>
      <c r="AG118"/>
      <c r="AH118"/>
      <c r="AI118"/>
      <c r="AJ118"/>
      <c r="AK118"/>
      <c r="AL118"/>
      <c r="AM118"/>
      <c r="AN118"/>
      <c r="AO118"/>
    </row>
    <row r="119" spans="1:41" ht="15" customHeight="1" x14ac:dyDescent="0.35">
      <c r="A119" s="33"/>
      <c r="B119" s="54" t="s">
        <v>120</v>
      </c>
      <c r="C119" s="62"/>
      <c r="D119" s="63"/>
      <c r="E119" s="63"/>
      <c r="F119" s="54" t="s">
        <v>101</v>
      </c>
      <c r="G119" s="14">
        <v>7707820</v>
      </c>
      <c r="H119" s="14">
        <v>738720</v>
      </c>
      <c r="I119" s="14">
        <v>1612680</v>
      </c>
      <c r="J119" s="14">
        <v>657480</v>
      </c>
      <c r="K119" s="14">
        <v>1960420</v>
      </c>
      <c r="L119" s="14">
        <v>1766100</v>
      </c>
      <c r="M119" s="14">
        <v>972420</v>
      </c>
      <c r="N119" s="14">
        <v>0</v>
      </c>
      <c r="O119" s="14">
        <v>0</v>
      </c>
      <c r="P119" s="14">
        <v>0</v>
      </c>
      <c r="Q119" s="14">
        <v>0</v>
      </c>
      <c r="R119" s="14">
        <v>0</v>
      </c>
      <c r="S119" s="14">
        <v>0</v>
      </c>
      <c r="T119" s="14">
        <v>0</v>
      </c>
      <c r="U119" s="14">
        <v>0</v>
      </c>
      <c r="V119" s="14">
        <v>0</v>
      </c>
      <c r="W119" s="14">
        <v>0</v>
      </c>
      <c r="X119" s="54"/>
      <c r="Y119" s="54"/>
      <c r="Z119" s="63"/>
      <c r="AA119" s="54"/>
      <c r="AB119" s="54"/>
      <c r="AC119"/>
      <c r="AD119"/>
      <c r="AE119"/>
      <c r="AF119"/>
      <c r="AG119"/>
      <c r="AH119"/>
      <c r="AI119"/>
      <c r="AJ119"/>
      <c r="AK119"/>
      <c r="AL119"/>
      <c r="AM119"/>
      <c r="AN119"/>
      <c r="AO119"/>
    </row>
    <row r="120" spans="1:41" ht="15" customHeight="1" x14ac:dyDescent="0.35">
      <c r="A120" s="33"/>
      <c r="B120" s="54" t="s">
        <v>121</v>
      </c>
      <c r="C120" s="62"/>
      <c r="D120" s="63"/>
      <c r="E120" s="63"/>
      <c r="F120" s="54" t="s">
        <v>101</v>
      </c>
      <c r="G120" s="14">
        <v>12926245</v>
      </c>
      <c r="H120" s="14">
        <v>4500720</v>
      </c>
      <c r="I120" s="14">
        <v>1154180</v>
      </c>
      <c r="J120" s="14">
        <v>1164560</v>
      </c>
      <c r="K120" s="14">
        <v>877840</v>
      </c>
      <c r="L120" s="14">
        <v>3080982</v>
      </c>
      <c r="M120" s="14">
        <v>2147963</v>
      </c>
      <c r="N120" s="14">
        <v>0</v>
      </c>
      <c r="O120" s="14">
        <v>0</v>
      </c>
      <c r="P120" s="14">
        <v>0</v>
      </c>
      <c r="Q120" s="14">
        <v>0</v>
      </c>
      <c r="R120" s="14">
        <v>0</v>
      </c>
      <c r="S120" s="14">
        <v>0</v>
      </c>
      <c r="T120" s="14">
        <v>0</v>
      </c>
      <c r="U120" s="14">
        <v>0</v>
      </c>
      <c r="V120" s="14">
        <v>0</v>
      </c>
      <c r="W120" s="14">
        <v>0</v>
      </c>
      <c r="X120" s="54"/>
      <c r="Y120" s="54"/>
      <c r="Z120" s="63"/>
      <c r="AA120" s="54"/>
      <c r="AB120" s="54"/>
      <c r="AC120"/>
      <c r="AD120"/>
      <c r="AE120"/>
      <c r="AF120"/>
      <c r="AG120"/>
      <c r="AH120"/>
      <c r="AI120"/>
      <c r="AJ120"/>
      <c r="AK120"/>
      <c r="AL120"/>
      <c r="AM120"/>
      <c r="AN120"/>
      <c r="AO120"/>
    </row>
    <row r="121" spans="1:41" ht="15" customHeight="1" x14ac:dyDescent="0.35">
      <c r="A121" s="33"/>
      <c r="B121" s="54" t="s">
        <v>122</v>
      </c>
      <c r="C121" s="62"/>
      <c r="D121" s="63"/>
      <c r="E121" s="63"/>
      <c r="F121" s="54" t="s">
        <v>101</v>
      </c>
      <c r="G121" s="14">
        <v>3913060</v>
      </c>
      <c r="H121" s="14">
        <v>807120</v>
      </c>
      <c r="I121" s="14">
        <v>1016580</v>
      </c>
      <c r="J121" s="14">
        <v>565740</v>
      </c>
      <c r="K121" s="14">
        <v>674780</v>
      </c>
      <c r="L121" s="14">
        <v>460840</v>
      </c>
      <c r="M121" s="14">
        <v>388000</v>
      </c>
      <c r="N121" s="14">
        <v>0</v>
      </c>
      <c r="O121" s="14">
        <v>0</v>
      </c>
      <c r="P121" s="14">
        <v>0</v>
      </c>
      <c r="Q121" s="14">
        <v>0</v>
      </c>
      <c r="R121" s="14">
        <v>0</v>
      </c>
      <c r="S121" s="14">
        <v>0</v>
      </c>
      <c r="T121" s="14">
        <v>0</v>
      </c>
      <c r="U121" s="14">
        <v>0</v>
      </c>
      <c r="V121" s="14">
        <v>0</v>
      </c>
      <c r="W121" s="14">
        <v>0</v>
      </c>
      <c r="X121" s="54"/>
      <c r="Y121" s="54"/>
      <c r="Z121" s="63"/>
      <c r="AA121" s="54"/>
      <c r="AB121" s="54"/>
      <c r="AC121"/>
      <c r="AD121"/>
      <c r="AE121"/>
      <c r="AF121"/>
      <c r="AG121"/>
      <c r="AH121"/>
      <c r="AI121"/>
      <c r="AJ121"/>
      <c r="AK121"/>
      <c r="AL121"/>
      <c r="AM121"/>
      <c r="AN121"/>
      <c r="AO121"/>
    </row>
    <row r="122" spans="1:41" ht="15" customHeight="1" x14ac:dyDescent="0.35">
      <c r="A122" s="33"/>
      <c r="B122" s="54" t="s">
        <v>123</v>
      </c>
      <c r="C122" s="62"/>
      <c r="D122" s="63"/>
      <c r="E122" s="63"/>
      <c r="F122" s="54" t="s">
        <v>101</v>
      </c>
      <c r="G122" s="14">
        <v>4343544</v>
      </c>
      <c r="H122" s="14">
        <v>905340</v>
      </c>
      <c r="I122" s="14">
        <v>1089360</v>
      </c>
      <c r="J122" s="14">
        <v>574860</v>
      </c>
      <c r="K122" s="14">
        <v>522180</v>
      </c>
      <c r="L122" s="14">
        <v>754560</v>
      </c>
      <c r="M122" s="14">
        <v>497244</v>
      </c>
      <c r="N122" s="14">
        <v>0</v>
      </c>
      <c r="O122" s="14">
        <v>0</v>
      </c>
      <c r="P122" s="14">
        <v>0</v>
      </c>
      <c r="Q122" s="14">
        <v>0</v>
      </c>
      <c r="R122" s="14">
        <v>0</v>
      </c>
      <c r="S122" s="14">
        <v>0</v>
      </c>
      <c r="T122" s="14">
        <v>0</v>
      </c>
      <c r="U122" s="14">
        <v>0</v>
      </c>
      <c r="V122" s="14">
        <v>0</v>
      </c>
      <c r="W122" s="14">
        <v>0</v>
      </c>
      <c r="X122" s="54"/>
      <c r="Y122" s="54"/>
      <c r="Z122" s="63"/>
      <c r="AA122" s="54"/>
      <c r="AB122" s="54"/>
      <c r="AC122"/>
      <c r="AD122"/>
      <c r="AE122"/>
      <c r="AF122"/>
      <c r="AG122"/>
      <c r="AH122"/>
      <c r="AI122"/>
      <c r="AJ122"/>
      <c r="AK122"/>
      <c r="AL122"/>
      <c r="AM122"/>
      <c r="AN122"/>
      <c r="AO122"/>
    </row>
    <row r="123" spans="1:41" ht="15" customHeight="1" x14ac:dyDescent="0.35">
      <c r="A123" s="33"/>
      <c r="B123" s="54" t="s">
        <v>124</v>
      </c>
      <c r="C123" s="62"/>
      <c r="D123" s="63"/>
      <c r="E123" s="63"/>
      <c r="F123" s="54" t="s">
        <v>101</v>
      </c>
      <c r="G123" s="14">
        <v>8010798</v>
      </c>
      <c r="H123" s="14">
        <v>931155</v>
      </c>
      <c r="I123" s="14">
        <v>1061472</v>
      </c>
      <c r="J123" s="14">
        <v>1176588</v>
      </c>
      <c r="K123" s="14">
        <v>1381231</v>
      </c>
      <c r="L123" s="14">
        <v>1878853</v>
      </c>
      <c r="M123" s="14">
        <v>1581499</v>
      </c>
      <c r="N123" s="14">
        <v>0</v>
      </c>
      <c r="O123" s="14">
        <v>0</v>
      </c>
      <c r="P123" s="14">
        <v>0</v>
      </c>
      <c r="Q123" s="14">
        <v>0</v>
      </c>
      <c r="R123" s="14">
        <v>0</v>
      </c>
      <c r="S123" s="14">
        <v>0</v>
      </c>
      <c r="T123" s="14">
        <v>0</v>
      </c>
      <c r="U123" s="14">
        <v>0</v>
      </c>
      <c r="V123" s="14">
        <v>0</v>
      </c>
      <c r="W123" s="14">
        <v>0</v>
      </c>
      <c r="X123" s="54"/>
      <c r="Y123" s="54"/>
      <c r="Z123" s="63"/>
      <c r="AA123" s="54"/>
      <c r="AB123" s="54"/>
      <c r="AC123"/>
      <c r="AD123"/>
      <c r="AE123"/>
      <c r="AF123"/>
      <c r="AG123"/>
      <c r="AH123"/>
      <c r="AI123"/>
      <c r="AJ123"/>
      <c r="AK123"/>
      <c r="AL123"/>
      <c r="AM123"/>
      <c r="AN123"/>
      <c r="AO123"/>
    </row>
    <row r="124" spans="1:41" ht="15" customHeight="1" x14ac:dyDescent="0.35">
      <c r="A124" s="33"/>
      <c r="B124" s="54" t="s">
        <v>125</v>
      </c>
      <c r="C124" s="62"/>
      <c r="D124" s="63"/>
      <c r="E124" s="63"/>
      <c r="F124" s="54" t="s">
        <v>101</v>
      </c>
      <c r="G124" s="14">
        <v>9423260</v>
      </c>
      <c r="H124" s="14">
        <v>2009160</v>
      </c>
      <c r="I124" s="14">
        <v>1289460</v>
      </c>
      <c r="J124" s="14">
        <v>1483340</v>
      </c>
      <c r="K124" s="14">
        <v>1462920</v>
      </c>
      <c r="L124" s="14">
        <v>2325840</v>
      </c>
      <c r="M124" s="14">
        <v>852540</v>
      </c>
      <c r="N124" s="14">
        <v>0</v>
      </c>
      <c r="O124" s="14">
        <v>0</v>
      </c>
      <c r="P124" s="14">
        <v>0</v>
      </c>
      <c r="Q124" s="14">
        <v>0</v>
      </c>
      <c r="R124" s="14">
        <v>0</v>
      </c>
      <c r="S124" s="14">
        <v>0</v>
      </c>
      <c r="T124" s="14">
        <v>0</v>
      </c>
      <c r="U124" s="14">
        <v>0</v>
      </c>
      <c r="V124" s="14">
        <v>0</v>
      </c>
      <c r="W124" s="14">
        <v>0</v>
      </c>
      <c r="X124" s="54"/>
      <c r="Y124" s="54"/>
      <c r="Z124" s="63"/>
      <c r="AA124" s="54"/>
      <c r="AB124" s="54"/>
      <c r="AC124"/>
      <c r="AD124"/>
      <c r="AE124"/>
      <c r="AF124"/>
      <c r="AG124"/>
      <c r="AH124"/>
      <c r="AI124"/>
      <c r="AJ124"/>
      <c r="AK124"/>
      <c r="AL124"/>
      <c r="AM124"/>
      <c r="AN124"/>
      <c r="AO124"/>
    </row>
    <row r="125" spans="1:41" ht="15" customHeight="1" x14ac:dyDescent="0.35">
      <c r="A125" s="33"/>
      <c r="B125" s="54" t="s">
        <v>126</v>
      </c>
      <c r="C125" s="62"/>
      <c r="D125" s="63"/>
      <c r="E125" s="63"/>
      <c r="F125" s="54" t="s">
        <v>101</v>
      </c>
      <c r="G125" s="14">
        <v>37989058</v>
      </c>
      <c r="H125" s="14">
        <v>4904603</v>
      </c>
      <c r="I125" s="14">
        <v>5211930</v>
      </c>
      <c r="J125" s="14">
        <v>5076539</v>
      </c>
      <c r="K125" s="14">
        <v>4533874</v>
      </c>
      <c r="L125" s="14">
        <v>11895601</v>
      </c>
      <c r="M125" s="14">
        <v>6366511</v>
      </c>
      <c r="N125" s="14">
        <v>0</v>
      </c>
      <c r="O125" s="14">
        <v>0</v>
      </c>
      <c r="P125" s="14">
        <v>0</v>
      </c>
      <c r="Q125" s="14">
        <v>0</v>
      </c>
      <c r="R125" s="14">
        <v>0</v>
      </c>
      <c r="S125" s="14">
        <v>0</v>
      </c>
      <c r="T125" s="14">
        <v>0</v>
      </c>
      <c r="U125" s="14">
        <v>0</v>
      </c>
      <c r="V125" s="14">
        <v>0</v>
      </c>
      <c r="W125" s="14">
        <v>0</v>
      </c>
      <c r="X125" s="54"/>
      <c r="Y125" s="54"/>
      <c r="Z125" s="63"/>
      <c r="AA125" s="54"/>
      <c r="AB125" s="54"/>
      <c r="AC125"/>
      <c r="AD125"/>
      <c r="AE125"/>
      <c r="AF125"/>
      <c r="AG125"/>
      <c r="AH125"/>
      <c r="AI125"/>
      <c r="AJ125"/>
      <c r="AK125"/>
      <c r="AL125"/>
      <c r="AM125"/>
      <c r="AN125"/>
      <c r="AO125"/>
    </row>
    <row r="126" spans="1:41" ht="15" customHeight="1" x14ac:dyDescent="0.35">
      <c r="A126" s="33"/>
      <c r="B126" s="54" t="s">
        <v>127</v>
      </c>
      <c r="C126" s="62"/>
      <c r="D126" s="63"/>
      <c r="E126" s="63"/>
      <c r="F126" s="54" t="s">
        <v>101</v>
      </c>
      <c r="G126" s="14">
        <v>19324025</v>
      </c>
      <c r="H126" s="14">
        <v>2406240</v>
      </c>
      <c r="I126" s="14">
        <v>3780023</v>
      </c>
      <c r="J126" s="14">
        <v>3255140</v>
      </c>
      <c r="K126" s="14">
        <v>3294217</v>
      </c>
      <c r="L126" s="14">
        <v>3595400</v>
      </c>
      <c r="M126" s="14">
        <v>2993005</v>
      </c>
      <c r="N126" s="14">
        <v>0</v>
      </c>
      <c r="O126" s="14">
        <v>0</v>
      </c>
      <c r="P126" s="14">
        <v>0</v>
      </c>
      <c r="Q126" s="14">
        <v>0</v>
      </c>
      <c r="R126" s="14">
        <v>0</v>
      </c>
      <c r="S126" s="14">
        <v>0</v>
      </c>
      <c r="T126" s="14">
        <v>0</v>
      </c>
      <c r="U126" s="14">
        <v>0</v>
      </c>
      <c r="V126" s="14">
        <v>0</v>
      </c>
      <c r="W126" s="14">
        <v>0</v>
      </c>
      <c r="X126" s="54"/>
      <c r="Y126" s="54"/>
      <c r="Z126" s="63"/>
      <c r="AA126" s="54"/>
      <c r="AB126" s="54"/>
      <c r="AC126"/>
      <c r="AD126"/>
      <c r="AE126"/>
      <c r="AF126"/>
      <c r="AG126"/>
      <c r="AH126"/>
      <c r="AI126"/>
      <c r="AJ126"/>
      <c r="AK126"/>
      <c r="AL126"/>
      <c r="AM126"/>
      <c r="AN126"/>
      <c r="AO126"/>
    </row>
    <row r="127" spans="1:41" ht="15" customHeight="1" x14ac:dyDescent="0.35">
      <c r="A127" s="33"/>
      <c r="B127" s="54" t="s">
        <v>128</v>
      </c>
      <c r="C127" s="62"/>
      <c r="D127" s="63"/>
      <c r="E127" s="63"/>
      <c r="F127" s="54" t="s">
        <v>101</v>
      </c>
      <c r="G127" s="14">
        <v>20339126</v>
      </c>
      <c r="H127" s="14">
        <v>2174200</v>
      </c>
      <c r="I127" s="14">
        <v>2755550</v>
      </c>
      <c r="J127" s="14">
        <v>3758710</v>
      </c>
      <c r="K127" s="14">
        <v>3904000</v>
      </c>
      <c r="L127" s="14">
        <v>5332730</v>
      </c>
      <c r="M127" s="14">
        <v>2413936</v>
      </c>
      <c r="N127" s="14">
        <v>0</v>
      </c>
      <c r="O127" s="14">
        <v>0</v>
      </c>
      <c r="P127" s="14">
        <v>0</v>
      </c>
      <c r="Q127" s="14">
        <v>0</v>
      </c>
      <c r="R127" s="14">
        <v>0</v>
      </c>
      <c r="S127" s="14">
        <v>0</v>
      </c>
      <c r="T127" s="14">
        <v>0</v>
      </c>
      <c r="U127" s="14">
        <v>0</v>
      </c>
      <c r="V127" s="14">
        <v>0</v>
      </c>
      <c r="W127" s="14">
        <v>0</v>
      </c>
      <c r="X127" s="54"/>
      <c r="Y127" s="54"/>
      <c r="Z127" s="63"/>
      <c r="AA127" s="54"/>
      <c r="AB127" s="54"/>
      <c r="AC127"/>
      <c r="AD127"/>
      <c r="AE127"/>
      <c r="AF127"/>
      <c r="AG127"/>
      <c r="AH127"/>
      <c r="AI127"/>
      <c r="AJ127"/>
      <c r="AK127"/>
      <c r="AL127"/>
      <c r="AM127"/>
      <c r="AN127"/>
      <c r="AO127"/>
    </row>
    <row r="128" spans="1:41" ht="15" customHeight="1" x14ac:dyDescent="0.35">
      <c r="A128" s="33"/>
      <c r="B128" s="54" t="s">
        <v>129</v>
      </c>
      <c r="C128" s="62"/>
      <c r="D128" s="63"/>
      <c r="E128" s="63"/>
      <c r="F128" s="54" t="s">
        <v>101</v>
      </c>
      <c r="G128" s="14">
        <v>38534749</v>
      </c>
      <c r="H128" s="14">
        <v>5030527</v>
      </c>
      <c r="I128" s="14">
        <v>5077875</v>
      </c>
      <c r="J128" s="14">
        <v>6098913</v>
      </c>
      <c r="K128" s="14">
        <v>6714191</v>
      </c>
      <c r="L128" s="14">
        <v>7303967</v>
      </c>
      <c r="M128" s="14">
        <v>8309276</v>
      </c>
      <c r="N128" s="14">
        <v>0</v>
      </c>
      <c r="O128" s="14">
        <v>0</v>
      </c>
      <c r="P128" s="14">
        <v>0</v>
      </c>
      <c r="Q128" s="14">
        <v>0</v>
      </c>
      <c r="R128" s="14">
        <v>0</v>
      </c>
      <c r="S128" s="14">
        <v>0</v>
      </c>
      <c r="T128" s="14">
        <v>0</v>
      </c>
      <c r="U128" s="14">
        <v>0</v>
      </c>
      <c r="V128" s="14">
        <v>0</v>
      </c>
      <c r="W128" s="14">
        <v>0</v>
      </c>
      <c r="X128" s="54"/>
      <c r="Y128" s="54"/>
      <c r="Z128" s="63"/>
      <c r="AA128" s="54"/>
      <c r="AB128" s="54"/>
      <c r="AC128"/>
      <c r="AD128"/>
      <c r="AE128"/>
      <c r="AF128"/>
      <c r="AG128"/>
      <c r="AH128"/>
      <c r="AI128"/>
      <c r="AJ128"/>
      <c r="AK128"/>
      <c r="AL128"/>
      <c r="AM128"/>
      <c r="AN128"/>
      <c r="AO128"/>
    </row>
    <row r="129" spans="1:41" ht="15" customHeight="1" x14ac:dyDescent="0.35">
      <c r="A129" s="33"/>
      <c r="B129" s="54" t="s">
        <v>130</v>
      </c>
      <c r="C129" s="62"/>
      <c r="D129" s="63"/>
      <c r="E129" s="63"/>
      <c r="F129" s="54" t="s">
        <v>101</v>
      </c>
      <c r="G129" s="14">
        <v>11740044</v>
      </c>
      <c r="H129" s="14">
        <v>997600</v>
      </c>
      <c r="I129" s="14">
        <v>1164070</v>
      </c>
      <c r="J129" s="14">
        <v>2050390</v>
      </c>
      <c r="K129" s="14">
        <v>2165882</v>
      </c>
      <c r="L129" s="14">
        <v>2742095</v>
      </c>
      <c r="M129" s="14">
        <v>2620007</v>
      </c>
      <c r="N129" s="14">
        <v>0</v>
      </c>
      <c r="O129" s="14">
        <v>0</v>
      </c>
      <c r="P129" s="14">
        <v>0</v>
      </c>
      <c r="Q129" s="14">
        <v>0</v>
      </c>
      <c r="R129" s="14">
        <v>0</v>
      </c>
      <c r="S129" s="14">
        <v>0</v>
      </c>
      <c r="T129" s="14">
        <v>0</v>
      </c>
      <c r="U129" s="14">
        <v>0</v>
      </c>
      <c r="V129" s="14">
        <v>0</v>
      </c>
      <c r="W129" s="14">
        <v>0</v>
      </c>
      <c r="X129" s="54"/>
      <c r="Y129" s="54"/>
      <c r="Z129" s="63"/>
      <c r="AA129" s="54"/>
      <c r="AB129" s="54"/>
      <c r="AC129"/>
      <c r="AD129"/>
      <c r="AE129"/>
      <c r="AF129"/>
      <c r="AG129"/>
      <c r="AH129"/>
      <c r="AI129"/>
      <c r="AJ129"/>
      <c r="AK129"/>
      <c r="AL129"/>
      <c r="AM129"/>
      <c r="AN129"/>
      <c r="AO129"/>
    </row>
    <row r="130" spans="1:41" ht="15" customHeight="1" x14ac:dyDescent="0.35">
      <c r="A130" s="33"/>
      <c r="B130" s="54" t="s">
        <v>131</v>
      </c>
      <c r="C130" s="62"/>
      <c r="D130" s="63"/>
      <c r="E130" s="63"/>
      <c r="F130" s="54" t="s">
        <v>101</v>
      </c>
      <c r="G130" s="14">
        <v>7791697</v>
      </c>
      <c r="H130" s="14">
        <v>777840</v>
      </c>
      <c r="I130" s="14">
        <v>1318860</v>
      </c>
      <c r="J130" s="14">
        <v>1041650</v>
      </c>
      <c r="K130" s="14">
        <v>1860550</v>
      </c>
      <c r="L130" s="14">
        <v>1653800</v>
      </c>
      <c r="M130" s="14">
        <v>1138997</v>
      </c>
      <c r="N130" s="14">
        <v>0</v>
      </c>
      <c r="O130" s="14">
        <v>0</v>
      </c>
      <c r="P130" s="14">
        <v>0</v>
      </c>
      <c r="Q130" s="14">
        <v>0</v>
      </c>
      <c r="R130" s="14">
        <v>0</v>
      </c>
      <c r="S130" s="14">
        <v>0</v>
      </c>
      <c r="T130" s="14">
        <v>0</v>
      </c>
      <c r="U130" s="14">
        <v>0</v>
      </c>
      <c r="V130" s="14">
        <v>0</v>
      </c>
      <c r="W130" s="14">
        <v>0</v>
      </c>
      <c r="X130" s="54"/>
      <c r="Y130" s="54"/>
      <c r="Z130" s="63"/>
      <c r="AA130" s="54"/>
      <c r="AB130" s="54"/>
      <c r="AC130"/>
      <c r="AD130"/>
      <c r="AE130"/>
      <c r="AF130"/>
      <c r="AG130"/>
      <c r="AH130"/>
      <c r="AI130"/>
      <c r="AJ130"/>
      <c r="AK130"/>
      <c r="AL130"/>
      <c r="AM130"/>
      <c r="AN130"/>
      <c r="AO130"/>
    </row>
    <row r="131" spans="1:41" ht="15" customHeight="1" x14ac:dyDescent="0.35">
      <c r="A131" s="33"/>
      <c r="B131" s="54" t="s">
        <v>132</v>
      </c>
      <c r="C131" s="62"/>
      <c r="D131" s="63"/>
      <c r="E131" s="63"/>
      <c r="F131" s="54" t="s">
        <v>101</v>
      </c>
      <c r="G131" s="14">
        <v>1091926</v>
      </c>
      <c r="H131" s="14">
        <v>140240</v>
      </c>
      <c r="I131" s="14">
        <v>144800</v>
      </c>
      <c r="J131" s="14">
        <v>144040</v>
      </c>
      <c r="K131" s="14">
        <v>111040</v>
      </c>
      <c r="L131" s="14">
        <v>173160</v>
      </c>
      <c r="M131" s="14">
        <v>378646</v>
      </c>
      <c r="N131" s="14">
        <v>0</v>
      </c>
      <c r="O131" s="14">
        <v>0</v>
      </c>
      <c r="P131" s="14">
        <v>0</v>
      </c>
      <c r="Q131" s="14">
        <v>0</v>
      </c>
      <c r="R131" s="14">
        <v>0</v>
      </c>
      <c r="S131" s="14">
        <v>0</v>
      </c>
      <c r="T131" s="14">
        <v>0</v>
      </c>
      <c r="U131" s="14">
        <v>0</v>
      </c>
      <c r="V131" s="14">
        <v>0</v>
      </c>
      <c r="W131" s="14">
        <v>0</v>
      </c>
      <c r="X131" s="54"/>
      <c r="Y131" s="54"/>
      <c r="Z131" s="63"/>
      <c r="AA131" s="54"/>
      <c r="AB131" s="54"/>
      <c r="AC131"/>
      <c r="AD131"/>
      <c r="AE131"/>
      <c r="AF131"/>
      <c r="AG131"/>
      <c r="AH131"/>
      <c r="AI131"/>
      <c r="AJ131"/>
      <c r="AK131"/>
      <c r="AL131"/>
      <c r="AM131"/>
      <c r="AN131"/>
      <c r="AO131"/>
    </row>
    <row r="132" spans="1:41" ht="15" customHeight="1" x14ac:dyDescent="0.35">
      <c r="A132" s="33"/>
      <c r="B132" s="54" t="s">
        <v>133</v>
      </c>
      <c r="C132" s="62"/>
      <c r="D132" s="63"/>
      <c r="E132" s="63"/>
      <c r="F132" s="54" t="s">
        <v>101</v>
      </c>
      <c r="G132" s="14">
        <v>29032906.199999999</v>
      </c>
      <c r="H132" s="14">
        <v>4352740</v>
      </c>
      <c r="I132" s="14">
        <v>4446120</v>
      </c>
      <c r="J132" s="14">
        <v>4250250</v>
      </c>
      <c r="K132" s="14">
        <v>5930140</v>
      </c>
      <c r="L132" s="14">
        <v>5072501.2</v>
      </c>
      <c r="M132" s="14">
        <v>4981155</v>
      </c>
      <c r="N132" s="14">
        <v>0</v>
      </c>
      <c r="O132" s="14">
        <v>0</v>
      </c>
      <c r="P132" s="14">
        <v>0</v>
      </c>
      <c r="Q132" s="14">
        <v>0</v>
      </c>
      <c r="R132" s="14">
        <v>0</v>
      </c>
      <c r="S132" s="14">
        <v>0</v>
      </c>
      <c r="T132" s="14">
        <v>0</v>
      </c>
      <c r="U132" s="14">
        <v>0</v>
      </c>
      <c r="V132" s="14">
        <v>0</v>
      </c>
      <c r="W132" s="14">
        <v>0</v>
      </c>
      <c r="X132" s="54"/>
      <c r="Y132" s="54"/>
      <c r="Z132" s="63"/>
      <c r="AA132" s="54"/>
      <c r="AB132" s="54"/>
      <c r="AC132"/>
      <c r="AD132"/>
      <c r="AE132"/>
      <c r="AF132"/>
      <c r="AG132"/>
      <c r="AH132"/>
      <c r="AI132"/>
      <c r="AJ132"/>
      <c r="AK132"/>
      <c r="AL132"/>
      <c r="AM132"/>
      <c r="AN132"/>
      <c r="AO132"/>
    </row>
    <row r="133" spans="1:41" ht="15" customHeight="1" x14ac:dyDescent="0.35">
      <c r="A133" s="33"/>
      <c r="B133" s="54" t="s">
        <v>134</v>
      </c>
      <c r="C133" s="62"/>
      <c r="D133" s="63"/>
      <c r="E133" s="63"/>
      <c r="F133" s="54" t="s">
        <v>101</v>
      </c>
      <c r="G133" s="14">
        <v>47080689</v>
      </c>
      <c r="H133" s="14">
        <v>7435860</v>
      </c>
      <c r="I133" s="14">
        <v>6669780</v>
      </c>
      <c r="J133" s="14">
        <v>7008960</v>
      </c>
      <c r="K133" s="14">
        <v>6661500</v>
      </c>
      <c r="L133" s="14">
        <v>6487433</v>
      </c>
      <c r="M133" s="14">
        <v>12817156</v>
      </c>
      <c r="N133" s="14">
        <v>0</v>
      </c>
      <c r="O133" s="14">
        <v>0</v>
      </c>
      <c r="P133" s="14">
        <v>0</v>
      </c>
      <c r="Q133" s="14">
        <v>0</v>
      </c>
      <c r="R133" s="14">
        <v>0</v>
      </c>
      <c r="S133" s="14">
        <v>0</v>
      </c>
      <c r="T133" s="14">
        <v>0</v>
      </c>
      <c r="U133" s="14">
        <v>0</v>
      </c>
      <c r="V133" s="14">
        <v>0</v>
      </c>
      <c r="W133" s="14">
        <v>0</v>
      </c>
      <c r="X133" s="54"/>
      <c r="Y133" s="54"/>
      <c r="Z133" s="63"/>
      <c r="AA133" s="54"/>
      <c r="AB133" s="54"/>
      <c r="AC133"/>
      <c r="AD133"/>
      <c r="AE133"/>
      <c r="AF133"/>
      <c r="AG133"/>
      <c r="AH133"/>
      <c r="AI133"/>
      <c r="AJ133"/>
      <c r="AK133"/>
      <c r="AL133"/>
      <c r="AM133"/>
      <c r="AN133"/>
      <c r="AO133"/>
    </row>
    <row r="134" spans="1:41" ht="15" customHeight="1" x14ac:dyDescent="0.35">
      <c r="A134" s="33"/>
      <c r="B134" s="54" t="s">
        <v>135</v>
      </c>
      <c r="C134" s="62"/>
      <c r="D134" s="63"/>
      <c r="E134" s="63"/>
      <c r="F134" s="54" t="s">
        <v>101</v>
      </c>
      <c r="G134" s="14">
        <v>51791930</v>
      </c>
      <c r="H134" s="14">
        <v>10298320</v>
      </c>
      <c r="I134" s="14">
        <v>7995340</v>
      </c>
      <c r="J134" s="14">
        <v>7065280</v>
      </c>
      <c r="K134" s="14">
        <v>6995160</v>
      </c>
      <c r="L134" s="14">
        <v>8580670</v>
      </c>
      <c r="M134" s="14">
        <v>10857160</v>
      </c>
      <c r="N134" s="14">
        <v>0</v>
      </c>
      <c r="O134" s="14">
        <v>0</v>
      </c>
      <c r="P134" s="14">
        <v>0</v>
      </c>
      <c r="Q134" s="14">
        <v>0</v>
      </c>
      <c r="R134" s="14">
        <v>0</v>
      </c>
      <c r="S134" s="14">
        <v>0</v>
      </c>
      <c r="T134" s="14">
        <v>0</v>
      </c>
      <c r="U134" s="14">
        <v>0</v>
      </c>
      <c r="V134" s="14">
        <v>0</v>
      </c>
      <c r="W134" s="14">
        <v>0</v>
      </c>
      <c r="X134" s="54"/>
      <c r="Y134" s="54"/>
      <c r="Z134" s="63"/>
      <c r="AA134" s="54"/>
      <c r="AB134" s="54"/>
      <c r="AC134"/>
      <c r="AD134"/>
      <c r="AE134"/>
      <c r="AF134"/>
      <c r="AG134"/>
      <c r="AH134"/>
      <c r="AI134"/>
      <c r="AJ134"/>
      <c r="AK134"/>
      <c r="AL134"/>
      <c r="AM134"/>
      <c r="AN134"/>
      <c r="AO134"/>
    </row>
    <row r="135" spans="1:41" ht="15" customHeight="1" x14ac:dyDescent="0.35">
      <c r="A135" s="33"/>
      <c r="B135" s="54" t="s">
        <v>136</v>
      </c>
      <c r="C135" s="62"/>
      <c r="D135" s="63"/>
      <c r="E135" s="63"/>
      <c r="F135" s="54" t="s">
        <v>101</v>
      </c>
      <c r="G135" s="14">
        <v>30985462</v>
      </c>
      <c r="H135" s="14">
        <v>3785150</v>
      </c>
      <c r="I135" s="14">
        <v>2824688</v>
      </c>
      <c r="J135" s="14">
        <v>3175743</v>
      </c>
      <c r="K135" s="14">
        <v>7081651</v>
      </c>
      <c r="L135" s="14">
        <v>7635455</v>
      </c>
      <c r="M135" s="14">
        <v>6482775</v>
      </c>
      <c r="N135" s="14">
        <v>0</v>
      </c>
      <c r="O135" s="14">
        <v>0</v>
      </c>
      <c r="P135" s="14">
        <v>0</v>
      </c>
      <c r="Q135" s="14">
        <v>0</v>
      </c>
      <c r="R135" s="14">
        <v>0</v>
      </c>
      <c r="S135" s="14">
        <v>0</v>
      </c>
      <c r="T135" s="14">
        <v>0</v>
      </c>
      <c r="U135" s="14">
        <v>0</v>
      </c>
      <c r="V135" s="14">
        <v>0</v>
      </c>
      <c r="W135" s="14">
        <v>0</v>
      </c>
      <c r="X135" s="54"/>
      <c r="Y135" s="54"/>
      <c r="Z135" s="63"/>
      <c r="AA135" s="54"/>
      <c r="AB135" s="54"/>
      <c r="AC135"/>
      <c r="AD135"/>
      <c r="AE135"/>
      <c r="AF135"/>
      <c r="AG135"/>
      <c r="AH135"/>
      <c r="AI135"/>
      <c r="AJ135"/>
      <c r="AK135"/>
      <c r="AL135"/>
      <c r="AM135"/>
      <c r="AN135"/>
      <c r="AO135"/>
    </row>
    <row r="136" spans="1:41" ht="15" customHeight="1" x14ac:dyDescent="0.35">
      <c r="A136" s="33"/>
      <c r="B136" s="54" t="s">
        <v>137</v>
      </c>
      <c r="C136" s="62"/>
      <c r="D136" s="63"/>
      <c r="E136" s="63"/>
      <c r="F136" s="54" t="s">
        <v>101</v>
      </c>
      <c r="G136" s="14">
        <v>44342020</v>
      </c>
      <c r="H136" s="14">
        <v>5364880</v>
      </c>
      <c r="I136" s="14">
        <v>7474660</v>
      </c>
      <c r="J136" s="14">
        <v>7317020</v>
      </c>
      <c r="K136" s="14">
        <v>8764560</v>
      </c>
      <c r="L136" s="14">
        <v>6607000</v>
      </c>
      <c r="M136" s="14">
        <v>8813900</v>
      </c>
      <c r="N136" s="14">
        <v>0</v>
      </c>
      <c r="O136" s="14">
        <v>0</v>
      </c>
      <c r="P136" s="14">
        <v>0</v>
      </c>
      <c r="Q136" s="14">
        <v>0</v>
      </c>
      <c r="R136" s="14">
        <v>0</v>
      </c>
      <c r="S136" s="14">
        <v>0</v>
      </c>
      <c r="T136" s="14">
        <v>0</v>
      </c>
      <c r="U136" s="14">
        <v>0</v>
      </c>
      <c r="V136" s="14">
        <v>0</v>
      </c>
      <c r="W136" s="14">
        <v>0</v>
      </c>
      <c r="X136" s="54"/>
      <c r="Y136" s="54"/>
      <c r="Z136" s="63"/>
      <c r="AA136" s="54"/>
      <c r="AB136" s="54"/>
      <c r="AC136"/>
      <c r="AD136"/>
      <c r="AE136"/>
      <c r="AF136"/>
      <c r="AG136"/>
      <c r="AH136"/>
      <c r="AI136"/>
      <c r="AJ136"/>
      <c r="AK136"/>
      <c r="AL136"/>
      <c r="AM136"/>
      <c r="AN136"/>
      <c r="AO136"/>
    </row>
    <row r="137" spans="1:41" ht="15" customHeight="1" x14ac:dyDescent="0.35">
      <c r="A137" s="33"/>
      <c r="B137" s="54" t="s">
        <v>138</v>
      </c>
      <c r="C137" s="62"/>
      <c r="D137" s="63"/>
      <c r="E137" s="63"/>
      <c r="F137" s="54" t="s">
        <v>101</v>
      </c>
      <c r="G137" s="14">
        <v>140437289</v>
      </c>
      <c r="H137" s="14">
        <v>20637820</v>
      </c>
      <c r="I137" s="14">
        <v>22302328</v>
      </c>
      <c r="J137" s="14">
        <v>30832360</v>
      </c>
      <c r="K137" s="14">
        <v>26951544</v>
      </c>
      <c r="L137" s="14">
        <v>21245892</v>
      </c>
      <c r="M137" s="14">
        <v>18467345</v>
      </c>
      <c r="N137" s="14">
        <v>0</v>
      </c>
      <c r="O137" s="14">
        <v>0</v>
      </c>
      <c r="P137" s="14">
        <v>0</v>
      </c>
      <c r="Q137" s="14">
        <v>0</v>
      </c>
      <c r="R137" s="14">
        <v>0</v>
      </c>
      <c r="S137" s="14">
        <v>0</v>
      </c>
      <c r="T137" s="14">
        <v>0</v>
      </c>
      <c r="U137" s="14">
        <v>0</v>
      </c>
      <c r="V137" s="14">
        <v>0</v>
      </c>
      <c r="W137" s="14">
        <v>0</v>
      </c>
      <c r="X137" s="54"/>
      <c r="Y137" s="54"/>
      <c r="Z137" s="63"/>
      <c r="AA137" s="54"/>
      <c r="AB137" s="54"/>
      <c r="AC137"/>
      <c r="AD137"/>
      <c r="AE137"/>
      <c r="AF137"/>
      <c r="AG137"/>
      <c r="AH137"/>
      <c r="AI137"/>
      <c r="AJ137"/>
      <c r="AK137"/>
      <c r="AL137"/>
      <c r="AM137"/>
      <c r="AN137"/>
      <c r="AO137"/>
    </row>
    <row r="138" spans="1:41" ht="15" customHeight="1" x14ac:dyDescent="0.35">
      <c r="A138" s="33"/>
      <c r="B138" s="54" t="s">
        <v>139</v>
      </c>
      <c r="C138" s="62"/>
      <c r="D138" s="63"/>
      <c r="E138" s="63"/>
      <c r="F138" s="54" t="s">
        <v>101</v>
      </c>
      <c r="G138" s="14">
        <v>52815981</v>
      </c>
      <c r="H138" s="14">
        <v>10713783</v>
      </c>
      <c r="I138" s="14">
        <v>8567576</v>
      </c>
      <c r="J138" s="14">
        <v>7251305</v>
      </c>
      <c r="K138" s="14">
        <v>6980344</v>
      </c>
      <c r="L138" s="14">
        <v>9626089</v>
      </c>
      <c r="M138" s="14">
        <v>9676884</v>
      </c>
      <c r="N138" s="14">
        <v>0</v>
      </c>
      <c r="O138" s="14">
        <v>0</v>
      </c>
      <c r="P138" s="14">
        <v>0</v>
      </c>
      <c r="Q138" s="14">
        <v>0</v>
      </c>
      <c r="R138" s="14">
        <v>0</v>
      </c>
      <c r="S138" s="14">
        <v>0</v>
      </c>
      <c r="T138" s="14">
        <v>0</v>
      </c>
      <c r="U138" s="14">
        <v>0</v>
      </c>
      <c r="V138" s="14">
        <v>0</v>
      </c>
      <c r="W138" s="14">
        <v>0</v>
      </c>
      <c r="X138" s="54"/>
      <c r="Y138" s="54"/>
      <c r="Z138" s="63"/>
      <c r="AA138" s="54"/>
      <c r="AB138" s="54"/>
      <c r="AC138"/>
      <c r="AD138"/>
      <c r="AE138"/>
      <c r="AF138"/>
      <c r="AG138"/>
      <c r="AH138"/>
      <c r="AI138"/>
      <c r="AJ138"/>
      <c r="AK138"/>
      <c r="AL138"/>
      <c r="AM138"/>
      <c r="AN138"/>
      <c r="AO138"/>
    </row>
    <row r="139" spans="1:41" ht="15" customHeight="1" x14ac:dyDescent="0.35">
      <c r="A139" s="33"/>
      <c r="B139" s="54" t="s">
        <v>140</v>
      </c>
      <c r="C139" s="62"/>
      <c r="D139" s="63"/>
      <c r="E139" s="63"/>
      <c r="F139" s="54" t="s">
        <v>101</v>
      </c>
      <c r="G139" s="14">
        <v>35686773</v>
      </c>
      <c r="H139" s="14">
        <v>5799628</v>
      </c>
      <c r="I139" s="14">
        <v>6520253</v>
      </c>
      <c r="J139" s="14">
        <v>6243319</v>
      </c>
      <c r="K139" s="14">
        <v>5993868</v>
      </c>
      <c r="L139" s="14">
        <v>5691555</v>
      </c>
      <c r="M139" s="14">
        <v>5438150</v>
      </c>
      <c r="N139" s="14">
        <v>0</v>
      </c>
      <c r="O139" s="14">
        <v>0</v>
      </c>
      <c r="P139" s="14">
        <v>0</v>
      </c>
      <c r="Q139" s="14">
        <v>0</v>
      </c>
      <c r="R139" s="14">
        <v>0</v>
      </c>
      <c r="S139" s="14">
        <v>0</v>
      </c>
      <c r="T139" s="14">
        <v>0</v>
      </c>
      <c r="U139" s="14">
        <v>0</v>
      </c>
      <c r="V139" s="14">
        <v>0</v>
      </c>
      <c r="W139" s="14">
        <v>0</v>
      </c>
      <c r="X139" s="54"/>
      <c r="Y139" s="54"/>
      <c r="Z139" s="63"/>
      <c r="AA139" s="54"/>
      <c r="AB139" s="54"/>
      <c r="AC139"/>
      <c r="AD139"/>
      <c r="AE139"/>
      <c r="AF139"/>
      <c r="AG139"/>
      <c r="AH139"/>
      <c r="AI139"/>
      <c r="AJ139"/>
      <c r="AK139"/>
      <c r="AL139"/>
      <c r="AM139"/>
      <c r="AN139"/>
      <c r="AO139"/>
    </row>
    <row r="140" spans="1:41" ht="15" customHeight="1" x14ac:dyDescent="0.35">
      <c r="A140" s="33"/>
      <c r="B140" s="54" t="s">
        <v>141</v>
      </c>
      <c r="C140" s="62"/>
      <c r="D140" s="63"/>
      <c r="E140" s="63"/>
      <c r="F140" s="54" t="s">
        <v>101</v>
      </c>
      <c r="G140" s="14">
        <v>22980368</v>
      </c>
      <c r="H140" s="14">
        <v>3229870</v>
      </c>
      <c r="I140" s="14">
        <v>5585107</v>
      </c>
      <c r="J140" s="14">
        <v>3972429</v>
      </c>
      <c r="K140" s="14">
        <v>3757144</v>
      </c>
      <c r="L140" s="14">
        <v>2786739</v>
      </c>
      <c r="M140" s="14">
        <v>3649079</v>
      </c>
      <c r="N140" s="14">
        <v>0</v>
      </c>
      <c r="O140" s="14">
        <v>0</v>
      </c>
      <c r="P140" s="14">
        <v>0</v>
      </c>
      <c r="Q140" s="14">
        <v>0</v>
      </c>
      <c r="R140" s="14">
        <v>0</v>
      </c>
      <c r="S140" s="14">
        <v>0</v>
      </c>
      <c r="T140" s="14">
        <v>0</v>
      </c>
      <c r="U140" s="14">
        <v>0</v>
      </c>
      <c r="V140" s="14">
        <v>0</v>
      </c>
      <c r="W140" s="14">
        <v>0</v>
      </c>
      <c r="X140" s="54"/>
      <c r="Y140" s="54"/>
      <c r="Z140" s="63"/>
      <c r="AA140" s="54"/>
      <c r="AB140" s="54"/>
      <c r="AC140"/>
      <c r="AD140"/>
      <c r="AE140"/>
      <c r="AF140"/>
      <c r="AG140"/>
      <c r="AH140"/>
      <c r="AI140"/>
      <c r="AJ140"/>
      <c r="AK140"/>
      <c r="AL140"/>
      <c r="AM140"/>
      <c r="AN140"/>
      <c r="AO140"/>
    </row>
    <row r="141" spans="1:41" ht="15" customHeight="1" x14ac:dyDescent="0.35">
      <c r="A141" s="33"/>
      <c r="B141" s="54" t="s">
        <v>142</v>
      </c>
      <c r="C141" s="62"/>
      <c r="D141" s="63"/>
      <c r="E141" s="63"/>
      <c r="F141" s="54" t="s">
        <v>101</v>
      </c>
      <c r="G141" s="14">
        <v>7024483</v>
      </c>
      <c r="H141" s="14">
        <v>965320</v>
      </c>
      <c r="I141" s="14">
        <v>1256370</v>
      </c>
      <c r="J141" s="14">
        <v>937680</v>
      </c>
      <c r="K141" s="14">
        <v>737897</v>
      </c>
      <c r="L141" s="14">
        <v>1392076</v>
      </c>
      <c r="M141" s="14">
        <v>1735140</v>
      </c>
      <c r="N141" s="14">
        <v>0</v>
      </c>
      <c r="O141" s="14">
        <v>0</v>
      </c>
      <c r="P141" s="14">
        <v>0</v>
      </c>
      <c r="Q141" s="14">
        <v>0</v>
      </c>
      <c r="R141" s="14">
        <v>0</v>
      </c>
      <c r="S141" s="14">
        <v>0</v>
      </c>
      <c r="T141" s="14">
        <v>0</v>
      </c>
      <c r="U141" s="14">
        <v>0</v>
      </c>
      <c r="V141" s="14">
        <v>0</v>
      </c>
      <c r="W141" s="14">
        <v>0</v>
      </c>
      <c r="X141" s="54"/>
      <c r="Y141" s="54"/>
      <c r="Z141" s="63"/>
      <c r="AA141" s="54"/>
      <c r="AB141" s="54"/>
      <c r="AC141"/>
      <c r="AD141"/>
      <c r="AE141"/>
      <c r="AF141"/>
      <c r="AG141"/>
      <c r="AH141"/>
      <c r="AI141"/>
      <c r="AJ141"/>
      <c r="AK141"/>
      <c r="AL141"/>
      <c r="AM141"/>
      <c r="AN141"/>
      <c r="AO141"/>
    </row>
    <row r="142" spans="1:41" x14ac:dyDescent="0.35">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41" x14ac:dyDescent="0.35">
      <c r="B143" s="62" t="s">
        <v>102</v>
      </c>
      <c r="C143" s="62"/>
      <c r="D143" s="63"/>
      <c r="E143" s="63"/>
      <c r="F143" s="62" t="s">
        <v>98</v>
      </c>
      <c r="G143" s="63" t="s">
        <v>99</v>
      </c>
      <c r="H143" s="63">
        <v>2017</v>
      </c>
      <c r="I143" s="63">
        <v>2018</v>
      </c>
      <c r="J143" s="63">
        <v>2019</v>
      </c>
      <c r="K143" s="63">
        <v>2020</v>
      </c>
      <c r="L143" s="63">
        <v>2021</v>
      </c>
      <c r="M143" s="63">
        <v>2022</v>
      </c>
      <c r="N143" s="63">
        <v>2023</v>
      </c>
      <c r="O143" s="63">
        <v>2024</v>
      </c>
      <c r="P143" s="63">
        <v>2025</v>
      </c>
      <c r="Q143" s="63">
        <v>2026</v>
      </c>
      <c r="R143" s="63">
        <v>2027</v>
      </c>
      <c r="S143" s="63">
        <v>2028</v>
      </c>
      <c r="T143" s="63">
        <v>2029</v>
      </c>
      <c r="U143" s="63">
        <v>2030</v>
      </c>
      <c r="V143" s="63">
        <v>2031</v>
      </c>
      <c r="W143" s="63">
        <v>2032</v>
      </c>
      <c r="X143" s="54"/>
      <c r="Y143" s="54"/>
      <c r="Z143" s="54"/>
      <c r="AA143" s="54"/>
      <c r="AB143" s="54"/>
    </row>
    <row r="144" spans="1:41" x14ac:dyDescent="0.35">
      <c r="B144" s="54" t="s">
        <v>116</v>
      </c>
      <c r="C144" s="62"/>
      <c r="D144" s="63"/>
      <c r="E144" s="63"/>
      <c r="F144" s="54" t="s">
        <v>101</v>
      </c>
      <c r="G144" s="14">
        <v>627364317.35000002</v>
      </c>
      <c r="H144" s="14">
        <v>25295673.800000001</v>
      </c>
      <c r="I144" s="14">
        <v>36324554.649999999</v>
      </c>
      <c r="J144" s="14">
        <v>57784252</v>
      </c>
      <c r="K144" s="14">
        <v>109176859.05</v>
      </c>
      <c r="L144" s="14">
        <v>153616093.80000001</v>
      </c>
      <c r="M144" s="14">
        <v>245166884.05000001</v>
      </c>
      <c r="N144" s="14">
        <v>0</v>
      </c>
      <c r="O144" s="14">
        <v>0</v>
      </c>
      <c r="P144" s="14">
        <v>0</v>
      </c>
      <c r="Q144" s="14">
        <v>0</v>
      </c>
      <c r="R144" s="14">
        <v>0</v>
      </c>
      <c r="S144" s="14">
        <v>0</v>
      </c>
      <c r="T144" s="14">
        <v>0</v>
      </c>
      <c r="U144" s="14">
        <v>0</v>
      </c>
      <c r="V144" s="14">
        <v>0</v>
      </c>
      <c r="W144" s="14">
        <v>0</v>
      </c>
      <c r="X144" s="63"/>
      <c r="Y144" s="63"/>
      <c r="Z144" s="54"/>
      <c r="AA144" s="54"/>
      <c r="AB144" s="54"/>
    </row>
    <row r="145" spans="2:28" x14ac:dyDescent="0.35">
      <c r="B145" s="54" t="s">
        <v>117</v>
      </c>
      <c r="C145" s="62"/>
      <c r="D145" s="63"/>
      <c r="E145" s="63"/>
      <c r="F145" s="54" t="s">
        <v>101</v>
      </c>
      <c r="G145" s="14">
        <v>62302454</v>
      </c>
      <c r="H145" s="14">
        <v>0</v>
      </c>
      <c r="I145" s="14">
        <v>0</v>
      </c>
      <c r="J145" s="14">
        <v>0</v>
      </c>
      <c r="K145" s="14">
        <v>11317973</v>
      </c>
      <c r="L145" s="14">
        <v>17513988</v>
      </c>
      <c r="M145" s="14">
        <v>33470493</v>
      </c>
      <c r="N145" s="14">
        <v>0</v>
      </c>
      <c r="O145" s="14">
        <v>0</v>
      </c>
      <c r="P145" s="14">
        <v>0</v>
      </c>
      <c r="Q145" s="14">
        <v>0</v>
      </c>
      <c r="R145" s="14">
        <v>0</v>
      </c>
      <c r="S145" s="14">
        <v>0</v>
      </c>
      <c r="T145" s="14">
        <v>0</v>
      </c>
      <c r="U145" s="14">
        <v>0</v>
      </c>
      <c r="V145" s="14">
        <v>0</v>
      </c>
      <c r="W145" s="14">
        <v>0</v>
      </c>
      <c r="X145" s="63"/>
      <c r="Y145" s="63"/>
      <c r="Z145" s="54"/>
      <c r="AA145" s="54"/>
      <c r="AB145" s="54"/>
    </row>
    <row r="146" spans="2:28" x14ac:dyDescent="0.35">
      <c r="B146" s="54" t="s">
        <v>118</v>
      </c>
      <c r="C146" s="62"/>
      <c r="D146" s="63"/>
      <c r="E146" s="63"/>
      <c r="F146" s="54" t="s">
        <v>101</v>
      </c>
      <c r="G146" s="14">
        <v>126130844</v>
      </c>
      <c r="H146" s="14">
        <v>6000273</v>
      </c>
      <c r="I146" s="14">
        <v>6107726</v>
      </c>
      <c r="J146" s="14">
        <v>15624991</v>
      </c>
      <c r="K146" s="14">
        <v>36344433</v>
      </c>
      <c r="L146" s="14">
        <v>31962945</v>
      </c>
      <c r="M146" s="14">
        <v>30090476</v>
      </c>
      <c r="N146" s="14">
        <v>0</v>
      </c>
      <c r="O146" s="14">
        <v>0</v>
      </c>
      <c r="P146" s="14">
        <v>0</v>
      </c>
      <c r="Q146" s="14">
        <v>0</v>
      </c>
      <c r="R146" s="14">
        <v>0</v>
      </c>
      <c r="S146" s="14">
        <v>0</v>
      </c>
      <c r="T146" s="14">
        <v>0</v>
      </c>
      <c r="U146" s="14">
        <v>0</v>
      </c>
      <c r="V146" s="14">
        <v>0</v>
      </c>
      <c r="W146" s="14">
        <v>0</v>
      </c>
      <c r="X146" s="63"/>
      <c r="Y146" s="63"/>
      <c r="Z146" s="54"/>
      <c r="AA146" s="54"/>
      <c r="AB146" s="54"/>
    </row>
    <row r="147" spans="2:28" x14ac:dyDescent="0.35">
      <c r="B147" s="54" t="s">
        <v>119</v>
      </c>
      <c r="C147" s="62"/>
      <c r="D147" s="63"/>
      <c r="E147" s="63"/>
      <c r="F147" s="54" t="s">
        <v>101</v>
      </c>
      <c r="G147" s="14">
        <v>27049959.550000001</v>
      </c>
      <c r="H147" s="14">
        <v>0</v>
      </c>
      <c r="I147" s="14">
        <v>189126</v>
      </c>
      <c r="J147" s="14">
        <v>5018400</v>
      </c>
      <c r="K147" s="14">
        <v>3983592</v>
      </c>
      <c r="L147" s="14">
        <v>6143945</v>
      </c>
      <c r="M147" s="14">
        <v>11714896.550000001</v>
      </c>
      <c r="N147" s="14">
        <v>0</v>
      </c>
      <c r="O147" s="14">
        <v>0</v>
      </c>
      <c r="P147" s="14">
        <v>0</v>
      </c>
      <c r="Q147" s="14">
        <v>0</v>
      </c>
      <c r="R147" s="14">
        <v>0</v>
      </c>
      <c r="S147" s="14">
        <v>0</v>
      </c>
      <c r="T147" s="14">
        <v>0</v>
      </c>
      <c r="U147" s="14">
        <v>0</v>
      </c>
      <c r="V147" s="14">
        <v>0</v>
      </c>
      <c r="W147" s="14">
        <v>0</v>
      </c>
      <c r="X147" s="63"/>
      <c r="Y147" s="63"/>
      <c r="Z147" s="54"/>
      <c r="AA147" s="54"/>
      <c r="AB147" s="54"/>
    </row>
    <row r="148" spans="2:28" x14ac:dyDescent="0.35">
      <c r="B148" s="54" t="s">
        <v>120</v>
      </c>
      <c r="C148" s="62"/>
      <c r="D148" s="63"/>
      <c r="E148" s="63"/>
      <c r="F148" s="54" t="s">
        <v>101</v>
      </c>
      <c r="G148" s="14">
        <v>2790792</v>
      </c>
      <c r="H148" s="14">
        <v>301970</v>
      </c>
      <c r="I148" s="14">
        <v>442540</v>
      </c>
      <c r="J148" s="14">
        <v>314000</v>
      </c>
      <c r="K148" s="14">
        <v>415445</v>
      </c>
      <c r="L148" s="14">
        <v>763260</v>
      </c>
      <c r="M148" s="14">
        <v>553577</v>
      </c>
      <c r="N148" s="14">
        <v>0</v>
      </c>
      <c r="O148" s="14">
        <v>0</v>
      </c>
      <c r="P148" s="14">
        <v>0</v>
      </c>
      <c r="Q148" s="14">
        <v>0</v>
      </c>
      <c r="R148" s="14">
        <v>0</v>
      </c>
      <c r="S148" s="14">
        <v>0</v>
      </c>
      <c r="T148" s="14">
        <v>0</v>
      </c>
      <c r="U148" s="14">
        <v>0</v>
      </c>
      <c r="V148" s="14">
        <v>0</v>
      </c>
      <c r="W148" s="14">
        <v>0</v>
      </c>
      <c r="X148" s="63"/>
      <c r="Y148" s="63"/>
      <c r="Z148" s="54"/>
      <c r="AA148" s="54"/>
      <c r="AB148" s="54"/>
    </row>
    <row r="149" spans="2:28" x14ac:dyDescent="0.35">
      <c r="B149" s="54" t="s">
        <v>121</v>
      </c>
      <c r="C149" s="62"/>
      <c r="D149" s="63"/>
      <c r="E149" s="63"/>
      <c r="F149" s="54" t="s">
        <v>101</v>
      </c>
      <c r="G149" s="14">
        <v>11240481</v>
      </c>
      <c r="H149" s="14">
        <v>0</v>
      </c>
      <c r="I149" s="14">
        <v>1069266</v>
      </c>
      <c r="J149" s="14">
        <v>530759</v>
      </c>
      <c r="K149" s="14">
        <v>397246</v>
      </c>
      <c r="L149" s="14">
        <v>3854449</v>
      </c>
      <c r="M149" s="14">
        <v>5388761</v>
      </c>
      <c r="N149" s="14">
        <v>0</v>
      </c>
      <c r="O149" s="14">
        <v>0</v>
      </c>
      <c r="P149" s="14">
        <v>0</v>
      </c>
      <c r="Q149" s="14">
        <v>0</v>
      </c>
      <c r="R149" s="14">
        <v>0</v>
      </c>
      <c r="S149" s="14">
        <v>0</v>
      </c>
      <c r="T149" s="14">
        <v>0</v>
      </c>
      <c r="U149" s="14">
        <v>0</v>
      </c>
      <c r="V149" s="14">
        <v>0</v>
      </c>
      <c r="W149" s="14">
        <v>0</v>
      </c>
      <c r="X149" s="63"/>
      <c r="Y149" s="63"/>
      <c r="Z149" s="54"/>
      <c r="AA149" s="54"/>
      <c r="AB149" s="54"/>
    </row>
    <row r="150" spans="2:28" x14ac:dyDescent="0.35">
      <c r="B150" s="54" t="s">
        <v>122</v>
      </c>
      <c r="C150" s="62"/>
      <c r="D150" s="63"/>
      <c r="E150" s="63"/>
      <c r="F150" s="54" t="s">
        <v>101</v>
      </c>
      <c r="G150" s="14">
        <v>1391662</v>
      </c>
      <c r="H150" s="14">
        <v>105418</v>
      </c>
      <c r="I150" s="14">
        <v>257234</v>
      </c>
      <c r="J150" s="14">
        <v>291450</v>
      </c>
      <c r="K150" s="14">
        <v>168340</v>
      </c>
      <c r="L150" s="14">
        <v>269600</v>
      </c>
      <c r="M150" s="14">
        <v>299620</v>
      </c>
      <c r="N150" s="14">
        <v>0</v>
      </c>
      <c r="O150" s="14">
        <v>0</v>
      </c>
      <c r="P150" s="14">
        <v>0</v>
      </c>
      <c r="Q150" s="14">
        <v>0</v>
      </c>
      <c r="R150" s="14">
        <v>0</v>
      </c>
      <c r="S150" s="14">
        <v>0</v>
      </c>
      <c r="T150" s="14">
        <v>0</v>
      </c>
      <c r="U150" s="14">
        <v>0</v>
      </c>
      <c r="V150" s="14">
        <v>0</v>
      </c>
      <c r="W150" s="14">
        <v>0</v>
      </c>
      <c r="X150" s="63"/>
      <c r="Y150" s="63"/>
      <c r="Z150" s="54"/>
      <c r="AA150" s="54"/>
      <c r="AB150" s="54"/>
    </row>
    <row r="151" spans="2:28" x14ac:dyDescent="0.35">
      <c r="B151" s="54" t="s">
        <v>123</v>
      </c>
      <c r="C151" s="62"/>
      <c r="D151" s="63"/>
      <c r="E151" s="63"/>
      <c r="F151" s="54" t="s">
        <v>101</v>
      </c>
      <c r="G151" s="14">
        <v>2082065.5</v>
      </c>
      <c r="H151" s="14">
        <v>122594.5</v>
      </c>
      <c r="I151" s="14">
        <v>224265</v>
      </c>
      <c r="J151" s="14">
        <v>371677</v>
      </c>
      <c r="K151" s="14">
        <v>442368</v>
      </c>
      <c r="L151" s="14">
        <v>421055</v>
      </c>
      <c r="M151" s="14">
        <v>500106</v>
      </c>
      <c r="N151" s="14">
        <v>0</v>
      </c>
      <c r="O151" s="14">
        <v>0</v>
      </c>
      <c r="P151" s="14">
        <v>0</v>
      </c>
      <c r="Q151" s="14">
        <v>0</v>
      </c>
      <c r="R151" s="14">
        <v>0</v>
      </c>
      <c r="S151" s="14">
        <v>0</v>
      </c>
      <c r="T151" s="14">
        <v>0</v>
      </c>
      <c r="U151" s="14">
        <v>0</v>
      </c>
      <c r="V151" s="14">
        <v>0</v>
      </c>
      <c r="W151" s="14">
        <v>0</v>
      </c>
      <c r="X151" s="63"/>
      <c r="Y151" s="63"/>
      <c r="Z151" s="54"/>
      <c r="AA151" s="54"/>
      <c r="AB151" s="54"/>
    </row>
    <row r="152" spans="2:28" x14ac:dyDescent="0.35">
      <c r="B152" s="54" t="s">
        <v>124</v>
      </c>
      <c r="C152" s="62"/>
      <c r="D152" s="63"/>
      <c r="E152" s="63"/>
      <c r="F152" s="54" t="s">
        <v>101</v>
      </c>
      <c r="G152" s="14">
        <v>3971157</v>
      </c>
      <c r="H152" s="14">
        <v>226487</v>
      </c>
      <c r="I152" s="14">
        <v>381814</v>
      </c>
      <c r="J152" s="14">
        <v>567974</v>
      </c>
      <c r="K152" s="14">
        <v>590913</v>
      </c>
      <c r="L152" s="14">
        <v>663460</v>
      </c>
      <c r="M152" s="14">
        <v>1540509</v>
      </c>
      <c r="N152" s="14">
        <v>0</v>
      </c>
      <c r="O152" s="14">
        <v>0</v>
      </c>
      <c r="P152" s="14">
        <v>0</v>
      </c>
      <c r="Q152" s="14">
        <v>0</v>
      </c>
      <c r="R152" s="14">
        <v>0</v>
      </c>
      <c r="S152" s="14">
        <v>0</v>
      </c>
      <c r="T152" s="14">
        <v>0</v>
      </c>
      <c r="U152" s="14">
        <v>0</v>
      </c>
      <c r="V152" s="14">
        <v>0</v>
      </c>
      <c r="W152" s="14">
        <v>0</v>
      </c>
      <c r="X152" s="63"/>
      <c r="Y152" s="63"/>
      <c r="Z152" s="54"/>
      <c r="AA152" s="54"/>
      <c r="AB152" s="54"/>
    </row>
    <row r="153" spans="2:28" x14ac:dyDescent="0.35">
      <c r="B153" s="54" t="s">
        <v>125</v>
      </c>
      <c r="C153" s="62"/>
      <c r="D153" s="63"/>
      <c r="E153" s="63"/>
      <c r="F153" s="54" t="s">
        <v>101</v>
      </c>
      <c r="G153" s="14">
        <v>6253554</v>
      </c>
      <c r="H153" s="14">
        <v>0</v>
      </c>
      <c r="I153" s="14">
        <v>0</v>
      </c>
      <c r="J153" s="14">
        <v>0</v>
      </c>
      <c r="K153" s="14">
        <v>0</v>
      </c>
      <c r="L153" s="14">
        <v>0</v>
      </c>
      <c r="M153" s="14">
        <v>6253554</v>
      </c>
      <c r="N153" s="14">
        <v>0</v>
      </c>
      <c r="O153" s="14">
        <v>0</v>
      </c>
      <c r="P153" s="14">
        <v>0</v>
      </c>
      <c r="Q153" s="14">
        <v>0</v>
      </c>
      <c r="R153" s="14">
        <v>0</v>
      </c>
      <c r="S153" s="14">
        <v>0</v>
      </c>
      <c r="T153" s="14">
        <v>0</v>
      </c>
      <c r="U153" s="14">
        <v>0</v>
      </c>
      <c r="V153" s="14">
        <v>0</v>
      </c>
      <c r="W153" s="14">
        <v>0</v>
      </c>
      <c r="X153" s="63"/>
      <c r="Y153" s="63"/>
      <c r="Z153" s="54"/>
      <c r="AA153" s="54"/>
      <c r="AB153" s="54"/>
    </row>
    <row r="154" spans="2:28" x14ac:dyDescent="0.35">
      <c r="B154" s="54" t="s">
        <v>126</v>
      </c>
      <c r="C154" s="62"/>
      <c r="D154" s="63"/>
      <c r="E154" s="63"/>
      <c r="F154" s="54" t="s">
        <v>101</v>
      </c>
      <c r="G154" s="14">
        <v>41123908</v>
      </c>
      <c r="H154" s="14">
        <v>2815598.5</v>
      </c>
      <c r="I154" s="14">
        <v>2841052</v>
      </c>
      <c r="J154" s="14">
        <v>3781039.5</v>
      </c>
      <c r="K154" s="14">
        <v>5388604</v>
      </c>
      <c r="L154" s="14">
        <v>17168322</v>
      </c>
      <c r="M154" s="14">
        <v>9129292</v>
      </c>
      <c r="N154" s="14">
        <v>0</v>
      </c>
      <c r="O154" s="14">
        <v>0</v>
      </c>
      <c r="P154" s="14">
        <v>0</v>
      </c>
      <c r="Q154" s="14">
        <v>0</v>
      </c>
      <c r="R154" s="14">
        <v>0</v>
      </c>
      <c r="S154" s="14">
        <v>0</v>
      </c>
      <c r="T154" s="14">
        <v>0</v>
      </c>
      <c r="U154" s="14">
        <v>0</v>
      </c>
      <c r="V154" s="14">
        <v>0</v>
      </c>
      <c r="W154" s="14">
        <v>0</v>
      </c>
      <c r="X154" s="63"/>
      <c r="Y154" s="63"/>
      <c r="Z154" s="54"/>
      <c r="AA154" s="54"/>
      <c r="AB154" s="54"/>
    </row>
    <row r="155" spans="2:28" x14ac:dyDescent="0.35">
      <c r="B155" s="54" t="s">
        <v>127</v>
      </c>
      <c r="C155" s="62"/>
      <c r="D155" s="63"/>
      <c r="E155" s="63"/>
      <c r="F155" s="54" t="s">
        <v>101</v>
      </c>
      <c r="G155" s="14">
        <v>21863132.399999999</v>
      </c>
      <c r="H155" s="14">
        <v>579612.69999999995</v>
      </c>
      <c r="I155" s="14">
        <v>768524.2</v>
      </c>
      <c r="J155" s="14">
        <v>643922.5</v>
      </c>
      <c r="K155" s="14">
        <v>4307788</v>
      </c>
      <c r="L155" s="14">
        <v>6437534</v>
      </c>
      <c r="M155" s="14">
        <v>9125751</v>
      </c>
      <c r="N155" s="14">
        <v>0</v>
      </c>
      <c r="O155" s="14">
        <v>0</v>
      </c>
      <c r="P155" s="14">
        <v>0</v>
      </c>
      <c r="Q155" s="14">
        <v>0</v>
      </c>
      <c r="R155" s="14">
        <v>0</v>
      </c>
      <c r="S155" s="14">
        <v>0</v>
      </c>
      <c r="T155" s="14">
        <v>0</v>
      </c>
      <c r="U155" s="14">
        <v>0</v>
      </c>
      <c r="V155" s="14">
        <v>0</v>
      </c>
      <c r="W155" s="14">
        <v>0</v>
      </c>
      <c r="X155" s="63"/>
      <c r="Y155" s="63"/>
      <c r="Z155" s="54"/>
      <c r="AA155" s="54"/>
      <c r="AB155" s="54"/>
    </row>
    <row r="156" spans="2:28" x14ac:dyDescent="0.35">
      <c r="B156" s="54" t="s">
        <v>128</v>
      </c>
      <c r="C156" s="62"/>
      <c r="D156" s="63"/>
      <c r="E156" s="63"/>
      <c r="F156" s="54" t="s">
        <v>101</v>
      </c>
      <c r="G156" s="14">
        <v>22345716</v>
      </c>
      <c r="H156" s="14">
        <v>112346</v>
      </c>
      <c r="I156" s="14">
        <v>1497147</v>
      </c>
      <c r="J156" s="14">
        <v>2653501</v>
      </c>
      <c r="K156" s="14">
        <v>4598587</v>
      </c>
      <c r="L156" s="14">
        <v>4626829</v>
      </c>
      <c r="M156" s="14">
        <v>8857306</v>
      </c>
      <c r="N156" s="14">
        <v>0</v>
      </c>
      <c r="O156" s="14">
        <v>0</v>
      </c>
      <c r="P156" s="14">
        <v>0</v>
      </c>
      <c r="Q156" s="14">
        <v>0</v>
      </c>
      <c r="R156" s="14">
        <v>0</v>
      </c>
      <c r="S156" s="14">
        <v>0</v>
      </c>
      <c r="T156" s="14">
        <v>0</v>
      </c>
      <c r="U156" s="14">
        <v>0</v>
      </c>
      <c r="V156" s="14">
        <v>0</v>
      </c>
      <c r="W156" s="14">
        <v>0</v>
      </c>
      <c r="X156" s="63"/>
      <c r="Y156" s="63"/>
      <c r="Z156" s="54"/>
      <c r="AA156" s="54"/>
      <c r="AB156" s="54"/>
    </row>
    <row r="157" spans="2:28" x14ac:dyDescent="0.35">
      <c r="B157" s="54" t="s">
        <v>129</v>
      </c>
      <c r="C157" s="62"/>
      <c r="D157" s="63"/>
      <c r="E157" s="63"/>
      <c r="F157" s="54" t="s">
        <v>101</v>
      </c>
      <c r="G157" s="14">
        <v>30801296.199999999</v>
      </c>
      <c r="H157" s="14">
        <v>630422.19999999995</v>
      </c>
      <c r="I157" s="14">
        <v>746141</v>
      </c>
      <c r="J157" s="14">
        <v>1081879</v>
      </c>
      <c r="K157" s="14">
        <v>5614586</v>
      </c>
      <c r="L157" s="14">
        <v>9725272</v>
      </c>
      <c r="M157" s="14">
        <v>13002996</v>
      </c>
      <c r="N157" s="14">
        <v>0</v>
      </c>
      <c r="O157" s="14">
        <v>0</v>
      </c>
      <c r="P157" s="14">
        <v>0</v>
      </c>
      <c r="Q157" s="14">
        <v>0</v>
      </c>
      <c r="R157" s="14">
        <v>0</v>
      </c>
      <c r="S157" s="14">
        <v>0</v>
      </c>
      <c r="T157" s="14">
        <v>0</v>
      </c>
      <c r="U157" s="14">
        <v>0</v>
      </c>
      <c r="V157" s="14">
        <v>0</v>
      </c>
      <c r="W157" s="14">
        <v>0</v>
      </c>
      <c r="X157" s="63"/>
      <c r="Y157" s="63"/>
      <c r="Z157" s="54"/>
      <c r="AA157" s="54"/>
      <c r="AB157" s="54"/>
    </row>
    <row r="158" spans="2:28" x14ac:dyDescent="0.35">
      <c r="B158" s="54" t="s">
        <v>130</v>
      </c>
      <c r="C158" s="62"/>
      <c r="D158" s="63"/>
      <c r="E158" s="63"/>
      <c r="F158" s="54" t="s">
        <v>101</v>
      </c>
      <c r="G158" s="14">
        <v>10384976</v>
      </c>
      <c r="H158" s="14">
        <v>0</v>
      </c>
      <c r="I158" s="14">
        <v>1118646</v>
      </c>
      <c r="J158" s="14">
        <v>1002211</v>
      </c>
      <c r="K158" s="14">
        <v>1823132</v>
      </c>
      <c r="L158" s="14">
        <v>2433323</v>
      </c>
      <c r="M158" s="14">
        <v>4007664</v>
      </c>
      <c r="N158" s="14">
        <v>0</v>
      </c>
      <c r="O158" s="14">
        <v>0</v>
      </c>
      <c r="P158" s="14">
        <v>0</v>
      </c>
      <c r="Q158" s="14">
        <v>0</v>
      </c>
      <c r="R158" s="14">
        <v>0</v>
      </c>
      <c r="S158" s="14">
        <v>0</v>
      </c>
      <c r="T158" s="14">
        <v>0</v>
      </c>
      <c r="U158" s="14">
        <v>0</v>
      </c>
      <c r="V158" s="14">
        <v>0</v>
      </c>
      <c r="W158" s="14">
        <v>0</v>
      </c>
      <c r="X158" s="63"/>
      <c r="Y158" s="63"/>
      <c r="Z158" s="54"/>
      <c r="AA158" s="54"/>
      <c r="AB158" s="54"/>
    </row>
    <row r="159" spans="2:28" x14ac:dyDescent="0.35">
      <c r="B159" s="54" t="s">
        <v>131</v>
      </c>
      <c r="C159" s="62"/>
      <c r="D159" s="63"/>
      <c r="E159" s="63"/>
      <c r="F159" s="54" t="s">
        <v>101</v>
      </c>
      <c r="G159" s="14">
        <v>4128411</v>
      </c>
      <c r="H159" s="14">
        <v>173770</v>
      </c>
      <c r="I159" s="14">
        <v>336851</v>
      </c>
      <c r="J159" s="14">
        <v>330120</v>
      </c>
      <c r="K159" s="14">
        <v>499945.5</v>
      </c>
      <c r="L159" s="14">
        <v>486894</v>
      </c>
      <c r="M159" s="14">
        <v>2300830.5</v>
      </c>
      <c r="N159" s="14">
        <v>0</v>
      </c>
      <c r="O159" s="14">
        <v>0</v>
      </c>
      <c r="P159" s="14">
        <v>0</v>
      </c>
      <c r="Q159" s="14">
        <v>0</v>
      </c>
      <c r="R159" s="14">
        <v>0</v>
      </c>
      <c r="S159" s="14">
        <v>0</v>
      </c>
      <c r="T159" s="14">
        <v>0</v>
      </c>
      <c r="U159" s="14">
        <v>0</v>
      </c>
      <c r="V159" s="14">
        <v>0</v>
      </c>
      <c r="W159" s="14">
        <v>0</v>
      </c>
      <c r="X159" s="63"/>
      <c r="Y159" s="63"/>
      <c r="Z159" s="54"/>
      <c r="AA159" s="54"/>
      <c r="AB159" s="54"/>
    </row>
    <row r="160" spans="2:28" x14ac:dyDescent="0.35">
      <c r="B160" s="54" t="s">
        <v>132</v>
      </c>
      <c r="C160" s="62"/>
      <c r="D160" s="63"/>
      <c r="E160" s="63"/>
      <c r="F160" s="54" t="s">
        <v>101</v>
      </c>
      <c r="G160" s="14">
        <v>819008</v>
      </c>
      <c r="H160" s="14">
        <v>98101</v>
      </c>
      <c r="I160" s="14">
        <v>78862</v>
      </c>
      <c r="J160" s="14">
        <v>96894</v>
      </c>
      <c r="K160" s="14">
        <v>123499</v>
      </c>
      <c r="L160" s="14">
        <v>244700</v>
      </c>
      <c r="M160" s="14">
        <v>176952</v>
      </c>
      <c r="N160" s="14">
        <v>0</v>
      </c>
      <c r="O160" s="14">
        <v>0</v>
      </c>
      <c r="P160" s="14">
        <v>0</v>
      </c>
      <c r="Q160" s="14">
        <v>0</v>
      </c>
      <c r="R160" s="14">
        <v>0</v>
      </c>
      <c r="S160" s="14">
        <v>0</v>
      </c>
      <c r="T160" s="14">
        <v>0</v>
      </c>
      <c r="U160" s="14">
        <v>0</v>
      </c>
      <c r="V160" s="14">
        <v>0</v>
      </c>
      <c r="W160" s="14">
        <v>0</v>
      </c>
      <c r="X160" s="63"/>
      <c r="Y160" s="63"/>
      <c r="Z160" s="54"/>
      <c r="AA160" s="54"/>
      <c r="AB160" s="54"/>
    </row>
    <row r="161" spans="2:28" x14ac:dyDescent="0.35">
      <c r="B161" s="54" t="s">
        <v>133</v>
      </c>
      <c r="C161" s="62"/>
      <c r="D161" s="63"/>
      <c r="E161" s="63"/>
      <c r="F161" s="54" t="s">
        <v>101</v>
      </c>
      <c r="G161" s="14">
        <v>24885840.050000001</v>
      </c>
      <c r="H161" s="14">
        <v>1688005</v>
      </c>
      <c r="I161" s="14">
        <v>2373560.2000000002</v>
      </c>
      <c r="J161" s="14">
        <v>3615507</v>
      </c>
      <c r="K161" s="14">
        <v>4014836.05</v>
      </c>
      <c r="L161" s="14">
        <v>5624537.7999999998</v>
      </c>
      <c r="M161" s="14">
        <v>7569394</v>
      </c>
      <c r="N161" s="14">
        <v>0</v>
      </c>
      <c r="O161" s="14">
        <v>0</v>
      </c>
      <c r="P161" s="14">
        <v>0</v>
      </c>
      <c r="Q161" s="14">
        <v>0</v>
      </c>
      <c r="R161" s="14">
        <v>0</v>
      </c>
      <c r="S161" s="14">
        <v>0</v>
      </c>
      <c r="T161" s="14">
        <v>0</v>
      </c>
      <c r="U161" s="14">
        <v>0</v>
      </c>
      <c r="V161" s="14">
        <v>0</v>
      </c>
      <c r="W161" s="14">
        <v>0</v>
      </c>
      <c r="X161" s="63"/>
      <c r="Y161" s="63"/>
      <c r="Z161" s="54"/>
      <c r="AA161" s="54"/>
      <c r="AB161" s="54"/>
    </row>
    <row r="162" spans="2:28" x14ac:dyDescent="0.35">
      <c r="B162" s="54" t="s">
        <v>134</v>
      </c>
      <c r="C162" s="62"/>
      <c r="D162" s="63"/>
      <c r="E162" s="63"/>
      <c r="F162" s="54" t="s">
        <v>101</v>
      </c>
      <c r="G162" s="14">
        <v>34823852.5</v>
      </c>
      <c r="H162" s="14">
        <v>1823232</v>
      </c>
      <c r="I162" s="14">
        <v>2666600</v>
      </c>
      <c r="J162" s="14">
        <v>2683193</v>
      </c>
      <c r="K162" s="14">
        <v>3963148.5</v>
      </c>
      <c r="L162" s="14">
        <v>3703894</v>
      </c>
      <c r="M162" s="14">
        <v>19983785</v>
      </c>
      <c r="N162" s="14">
        <v>0</v>
      </c>
      <c r="O162" s="14">
        <v>0</v>
      </c>
      <c r="P162" s="14">
        <v>0</v>
      </c>
      <c r="Q162" s="14">
        <v>0</v>
      </c>
      <c r="R162" s="14">
        <v>0</v>
      </c>
      <c r="S162" s="14">
        <v>0</v>
      </c>
      <c r="T162" s="14">
        <v>0</v>
      </c>
      <c r="U162" s="14">
        <v>0</v>
      </c>
      <c r="V162" s="14">
        <v>0</v>
      </c>
      <c r="W162" s="14">
        <v>0</v>
      </c>
      <c r="X162" s="63"/>
      <c r="Y162" s="63"/>
      <c r="Z162" s="54"/>
      <c r="AA162" s="54"/>
      <c r="AB162" s="54"/>
    </row>
    <row r="163" spans="2:28" x14ac:dyDescent="0.35">
      <c r="B163" s="54" t="s">
        <v>135</v>
      </c>
      <c r="C163" s="62"/>
      <c r="D163" s="63"/>
      <c r="E163" s="63"/>
      <c r="F163" s="54" t="s">
        <v>101</v>
      </c>
      <c r="G163" s="14">
        <v>21402300</v>
      </c>
      <c r="H163" s="14">
        <v>0</v>
      </c>
      <c r="I163" s="14">
        <v>0</v>
      </c>
      <c r="J163" s="14">
        <v>0</v>
      </c>
      <c r="K163" s="14">
        <v>0</v>
      </c>
      <c r="L163" s="14">
        <v>6722632</v>
      </c>
      <c r="M163" s="14">
        <v>14679668</v>
      </c>
      <c r="N163" s="14">
        <v>0</v>
      </c>
      <c r="O163" s="14">
        <v>0</v>
      </c>
      <c r="P163" s="14">
        <v>0</v>
      </c>
      <c r="Q163" s="14">
        <v>0</v>
      </c>
      <c r="R163" s="14">
        <v>0</v>
      </c>
      <c r="S163" s="14">
        <v>0</v>
      </c>
      <c r="T163" s="14">
        <v>0</v>
      </c>
      <c r="U163" s="14">
        <v>0</v>
      </c>
      <c r="V163" s="14">
        <v>0</v>
      </c>
      <c r="W163" s="14">
        <v>0</v>
      </c>
      <c r="X163" s="63"/>
      <c r="Y163" s="63"/>
      <c r="Z163" s="54"/>
      <c r="AA163" s="54"/>
      <c r="AB163" s="54"/>
    </row>
    <row r="164" spans="2:28" x14ac:dyDescent="0.35">
      <c r="B164" s="54" t="s">
        <v>136</v>
      </c>
      <c r="C164" s="62"/>
      <c r="D164" s="63"/>
      <c r="E164" s="63"/>
      <c r="F164" s="54" t="s">
        <v>101</v>
      </c>
      <c r="G164" s="14">
        <v>34779113</v>
      </c>
      <c r="H164" s="14">
        <v>2005826</v>
      </c>
      <c r="I164" s="14">
        <v>2721795</v>
      </c>
      <c r="J164" s="14">
        <v>3337399</v>
      </c>
      <c r="K164" s="14">
        <v>5254207</v>
      </c>
      <c r="L164" s="14">
        <v>6496087</v>
      </c>
      <c r="M164" s="14">
        <v>14963799</v>
      </c>
      <c r="N164" s="14">
        <v>0</v>
      </c>
      <c r="O164" s="14">
        <v>0</v>
      </c>
      <c r="P164" s="14">
        <v>0</v>
      </c>
      <c r="Q164" s="14">
        <v>0</v>
      </c>
      <c r="R164" s="14">
        <v>0</v>
      </c>
      <c r="S164" s="14">
        <v>0</v>
      </c>
      <c r="T164" s="14">
        <v>0</v>
      </c>
      <c r="U164" s="14">
        <v>0</v>
      </c>
      <c r="V164" s="14">
        <v>0</v>
      </c>
      <c r="W164" s="14">
        <v>0</v>
      </c>
      <c r="X164" s="63"/>
      <c r="Y164" s="63"/>
      <c r="Z164" s="54"/>
      <c r="AA164" s="54"/>
      <c r="AB164" s="54"/>
    </row>
    <row r="165" spans="2:28" x14ac:dyDescent="0.35">
      <c r="B165" s="54" t="s">
        <v>137</v>
      </c>
      <c r="C165" s="62"/>
      <c r="D165" s="63"/>
      <c r="E165" s="63"/>
      <c r="F165" s="54" t="s">
        <v>101</v>
      </c>
      <c r="G165" s="14">
        <v>24311433</v>
      </c>
      <c r="H165" s="14">
        <v>781150</v>
      </c>
      <c r="I165" s="14">
        <v>904525</v>
      </c>
      <c r="J165" s="14">
        <v>1975107</v>
      </c>
      <c r="K165" s="14">
        <v>2959600</v>
      </c>
      <c r="L165" s="14">
        <v>3804181</v>
      </c>
      <c r="M165" s="14">
        <v>13886870</v>
      </c>
      <c r="N165" s="14">
        <v>0</v>
      </c>
      <c r="O165" s="14">
        <v>0</v>
      </c>
      <c r="P165" s="14">
        <v>0</v>
      </c>
      <c r="Q165" s="14">
        <v>0</v>
      </c>
      <c r="R165" s="14">
        <v>0</v>
      </c>
      <c r="S165" s="14">
        <v>0</v>
      </c>
      <c r="T165" s="14">
        <v>0</v>
      </c>
      <c r="U165" s="14">
        <v>0</v>
      </c>
      <c r="V165" s="14">
        <v>0</v>
      </c>
      <c r="W165" s="14">
        <v>0</v>
      </c>
      <c r="X165" s="63"/>
      <c r="Y165" s="63"/>
      <c r="Z165" s="54"/>
      <c r="AA165" s="54"/>
      <c r="AB165" s="54"/>
    </row>
    <row r="166" spans="2:28" x14ac:dyDescent="0.35">
      <c r="B166" s="54" t="s">
        <v>138</v>
      </c>
      <c r="C166" s="62"/>
      <c r="D166" s="63"/>
      <c r="E166" s="63"/>
      <c r="F166" s="54" t="s">
        <v>101</v>
      </c>
      <c r="G166" s="14">
        <v>51585912.649999999</v>
      </c>
      <c r="H166" s="14">
        <v>3495339.4</v>
      </c>
      <c r="I166" s="14">
        <v>5748320.25</v>
      </c>
      <c r="J166" s="14">
        <v>6894025</v>
      </c>
      <c r="K166" s="14">
        <v>7938440</v>
      </c>
      <c r="L166" s="14">
        <v>11527557</v>
      </c>
      <c r="M166" s="14">
        <v>15982231</v>
      </c>
      <c r="N166" s="14">
        <v>0</v>
      </c>
      <c r="O166" s="14">
        <v>0</v>
      </c>
      <c r="P166" s="14">
        <v>0</v>
      </c>
      <c r="Q166" s="14">
        <v>0</v>
      </c>
      <c r="R166" s="14">
        <v>0</v>
      </c>
      <c r="S166" s="14">
        <v>0</v>
      </c>
      <c r="T166" s="14">
        <v>0</v>
      </c>
      <c r="U166" s="14">
        <v>0</v>
      </c>
      <c r="V166" s="14">
        <v>0</v>
      </c>
      <c r="W166" s="14">
        <v>0</v>
      </c>
      <c r="X166" s="63"/>
      <c r="Y166" s="63"/>
      <c r="Z166" s="54"/>
      <c r="AA166" s="54"/>
      <c r="AB166" s="54"/>
    </row>
    <row r="167" spans="2:28" x14ac:dyDescent="0.35">
      <c r="B167" s="54" t="s">
        <v>139</v>
      </c>
      <c r="C167" s="62"/>
      <c r="D167" s="63"/>
      <c r="E167" s="63"/>
      <c r="F167" s="54" t="s">
        <v>101</v>
      </c>
      <c r="G167" s="14">
        <v>36197557</v>
      </c>
      <c r="H167" s="14">
        <v>1722491</v>
      </c>
      <c r="I167" s="14">
        <v>3760607</v>
      </c>
      <c r="J167" s="14">
        <v>4001976</v>
      </c>
      <c r="K167" s="14">
        <v>5275469</v>
      </c>
      <c r="L167" s="14">
        <v>7755452</v>
      </c>
      <c r="M167" s="14">
        <v>13681562</v>
      </c>
      <c r="N167" s="14">
        <v>0</v>
      </c>
      <c r="O167" s="14">
        <v>0</v>
      </c>
      <c r="P167" s="14">
        <v>0</v>
      </c>
      <c r="Q167" s="14">
        <v>0</v>
      </c>
      <c r="R167" s="14">
        <v>0</v>
      </c>
      <c r="S167" s="14">
        <v>0</v>
      </c>
      <c r="T167" s="14">
        <v>0</v>
      </c>
      <c r="U167" s="14">
        <v>0</v>
      </c>
      <c r="V167" s="14">
        <v>0</v>
      </c>
      <c r="W167" s="14">
        <v>0</v>
      </c>
      <c r="X167" s="63"/>
      <c r="Y167" s="63"/>
      <c r="Z167" s="54"/>
      <c r="AA167" s="54"/>
      <c r="AB167" s="54"/>
    </row>
    <row r="168" spans="2:28" x14ac:dyDescent="0.35">
      <c r="B168" s="54" t="s">
        <v>140</v>
      </c>
      <c r="C168" s="62"/>
      <c r="D168" s="63"/>
      <c r="E168" s="63"/>
      <c r="F168" s="54" t="s">
        <v>101</v>
      </c>
      <c r="G168" s="14">
        <v>8115531</v>
      </c>
      <c r="H168" s="14">
        <v>374787</v>
      </c>
      <c r="I168" s="14">
        <v>266366</v>
      </c>
      <c r="J168" s="14">
        <v>1007141</v>
      </c>
      <c r="K168" s="14">
        <v>1492629</v>
      </c>
      <c r="L168" s="14">
        <v>1852576</v>
      </c>
      <c r="M168" s="14">
        <v>3122032</v>
      </c>
      <c r="N168" s="14">
        <v>0</v>
      </c>
      <c r="O168" s="14">
        <v>0</v>
      </c>
      <c r="P168" s="14">
        <v>0</v>
      </c>
      <c r="Q168" s="14">
        <v>0</v>
      </c>
      <c r="R168" s="14">
        <v>0</v>
      </c>
      <c r="S168" s="14">
        <v>0</v>
      </c>
      <c r="T168" s="14">
        <v>0</v>
      </c>
      <c r="U168" s="14">
        <v>0</v>
      </c>
      <c r="V168" s="14">
        <v>0</v>
      </c>
      <c r="W168" s="14">
        <v>0</v>
      </c>
      <c r="X168" s="63"/>
      <c r="Y168" s="63"/>
      <c r="Z168" s="54"/>
      <c r="AA168" s="54"/>
      <c r="AB168" s="54"/>
    </row>
    <row r="169" spans="2:28" x14ac:dyDescent="0.35">
      <c r="B169" s="54" t="s">
        <v>141</v>
      </c>
      <c r="C169" s="62"/>
      <c r="D169" s="63"/>
      <c r="E169" s="63"/>
      <c r="F169" s="54" t="s">
        <v>101</v>
      </c>
      <c r="G169" s="14">
        <v>11921552.5</v>
      </c>
      <c r="H169" s="14">
        <v>1495928.5</v>
      </c>
      <c r="I169" s="14">
        <v>1352077</v>
      </c>
      <c r="J169" s="14">
        <v>1288946</v>
      </c>
      <c r="K169" s="14">
        <v>1433199</v>
      </c>
      <c r="L169" s="14">
        <v>2352331</v>
      </c>
      <c r="M169" s="14">
        <v>3999071</v>
      </c>
      <c r="N169" s="14">
        <v>0</v>
      </c>
      <c r="O169" s="14">
        <v>0</v>
      </c>
      <c r="P169" s="14">
        <v>0</v>
      </c>
      <c r="Q169" s="14">
        <v>0</v>
      </c>
      <c r="R169" s="14">
        <v>0</v>
      </c>
      <c r="S169" s="14">
        <v>0</v>
      </c>
      <c r="T169" s="14">
        <v>0</v>
      </c>
      <c r="U169" s="14">
        <v>0</v>
      </c>
      <c r="V169" s="14">
        <v>0</v>
      </c>
      <c r="W169" s="14">
        <v>0</v>
      </c>
      <c r="X169" s="63"/>
      <c r="Y169" s="63"/>
      <c r="Z169" s="54"/>
      <c r="AA169" s="54"/>
      <c r="AB169" s="54"/>
    </row>
    <row r="170" spans="2:28" x14ac:dyDescent="0.35">
      <c r="B170" s="54" t="s">
        <v>142</v>
      </c>
      <c r="C170" s="62"/>
      <c r="D170" s="63"/>
      <c r="E170" s="63"/>
      <c r="F170" s="54" t="s">
        <v>101</v>
      </c>
      <c r="G170" s="14">
        <v>4661809</v>
      </c>
      <c r="H170" s="14">
        <v>742322</v>
      </c>
      <c r="I170" s="14">
        <v>471510</v>
      </c>
      <c r="J170" s="14">
        <v>672140</v>
      </c>
      <c r="K170" s="14">
        <v>828879</v>
      </c>
      <c r="L170" s="14">
        <v>1061270</v>
      </c>
      <c r="M170" s="14">
        <v>885688</v>
      </c>
      <c r="N170" s="14">
        <v>0</v>
      </c>
      <c r="O170" s="14">
        <v>0</v>
      </c>
      <c r="P170" s="14">
        <v>0</v>
      </c>
      <c r="Q170" s="14">
        <v>0</v>
      </c>
      <c r="R170" s="14">
        <v>0</v>
      </c>
      <c r="S170" s="14">
        <v>0</v>
      </c>
      <c r="T170" s="14">
        <v>0</v>
      </c>
      <c r="U170" s="14">
        <v>0</v>
      </c>
      <c r="V170" s="14">
        <v>0</v>
      </c>
      <c r="W170" s="14">
        <v>0</v>
      </c>
      <c r="X170" s="63"/>
      <c r="Y170" s="63"/>
      <c r="Z170" s="54"/>
      <c r="AA170" s="54"/>
      <c r="AB170" s="54"/>
    </row>
    <row r="171" spans="2:28" x14ac:dyDescent="0.35">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2:28" x14ac:dyDescent="0.35">
      <c r="B172" s="62" t="s">
        <v>103</v>
      </c>
      <c r="C172" s="62"/>
      <c r="D172" s="63"/>
      <c r="E172" s="63"/>
      <c r="F172" s="62" t="s">
        <v>98</v>
      </c>
      <c r="G172" s="63" t="s">
        <v>99</v>
      </c>
      <c r="H172" s="63">
        <v>2017</v>
      </c>
      <c r="I172" s="63">
        <v>2018</v>
      </c>
      <c r="J172" s="63">
        <v>2019</v>
      </c>
      <c r="K172" s="63">
        <v>2020</v>
      </c>
      <c r="L172" s="63">
        <v>2021</v>
      </c>
      <c r="M172" s="63">
        <v>2022</v>
      </c>
      <c r="N172" s="63">
        <v>2023</v>
      </c>
      <c r="O172" s="63">
        <v>2024</v>
      </c>
      <c r="P172" s="63">
        <v>2025</v>
      </c>
      <c r="Q172" s="63">
        <v>2026</v>
      </c>
      <c r="R172" s="63">
        <v>2027</v>
      </c>
      <c r="S172" s="63">
        <v>2028</v>
      </c>
      <c r="T172" s="63">
        <v>2029</v>
      </c>
      <c r="U172" s="63">
        <v>2030</v>
      </c>
      <c r="V172" s="63">
        <v>2031</v>
      </c>
      <c r="W172" s="63">
        <v>2032</v>
      </c>
      <c r="X172" s="54"/>
      <c r="Y172" s="54"/>
      <c r="Z172" s="54"/>
      <c r="AA172" s="54"/>
      <c r="AB172" s="54"/>
    </row>
    <row r="173" spans="2:28" x14ac:dyDescent="0.35">
      <c r="B173" s="54" t="s">
        <v>116</v>
      </c>
      <c r="C173" s="62"/>
      <c r="D173" s="63"/>
      <c r="E173" s="63"/>
      <c r="F173" s="54" t="s">
        <v>101</v>
      </c>
      <c r="G173" s="14">
        <v>563314615.60000002</v>
      </c>
      <c r="H173" s="14">
        <v>75913086</v>
      </c>
      <c r="I173" s="14">
        <v>87216294</v>
      </c>
      <c r="J173" s="14">
        <v>89987671.599999994</v>
      </c>
      <c r="K173" s="14">
        <v>107734929</v>
      </c>
      <c r="L173" s="14">
        <v>99980160</v>
      </c>
      <c r="M173" s="14">
        <v>102482475</v>
      </c>
      <c r="N173" s="14">
        <v>0</v>
      </c>
      <c r="O173" s="14">
        <v>0</v>
      </c>
      <c r="P173" s="14">
        <v>0</v>
      </c>
      <c r="Q173" s="14">
        <v>0</v>
      </c>
      <c r="R173" s="14">
        <v>0</v>
      </c>
      <c r="S173" s="14">
        <v>0</v>
      </c>
      <c r="T173" s="14">
        <v>0</v>
      </c>
      <c r="U173" s="14">
        <v>0</v>
      </c>
      <c r="V173" s="14">
        <v>0</v>
      </c>
      <c r="W173" s="14">
        <v>0</v>
      </c>
      <c r="X173" s="63"/>
      <c r="Y173" s="63"/>
      <c r="Z173" s="54"/>
      <c r="AA173" s="54"/>
      <c r="AB173" s="54"/>
    </row>
    <row r="174" spans="2:28" x14ac:dyDescent="0.35">
      <c r="B174" s="54" t="s">
        <v>117</v>
      </c>
      <c r="C174" s="62"/>
      <c r="D174" s="63"/>
      <c r="E174" s="63"/>
      <c r="F174" s="54" t="s">
        <v>101</v>
      </c>
      <c r="G174" s="14">
        <v>20107024</v>
      </c>
      <c r="H174" s="14">
        <v>3219200</v>
      </c>
      <c r="I174" s="14">
        <v>2724300</v>
      </c>
      <c r="J174" s="14">
        <v>1552200</v>
      </c>
      <c r="K174" s="14">
        <v>4933769</v>
      </c>
      <c r="L174" s="14">
        <v>2218400</v>
      </c>
      <c r="M174" s="14">
        <v>5459155</v>
      </c>
      <c r="N174" s="14">
        <v>0</v>
      </c>
      <c r="O174" s="14">
        <v>0</v>
      </c>
      <c r="P174" s="14">
        <v>0</v>
      </c>
      <c r="Q174" s="14">
        <v>0</v>
      </c>
      <c r="R174" s="14">
        <v>0</v>
      </c>
      <c r="S174" s="14">
        <v>0</v>
      </c>
      <c r="T174" s="14">
        <v>0</v>
      </c>
      <c r="U174" s="14">
        <v>0</v>
      </c>
      <c r="V174" s="14">
        <v>0</v>
      </c>
      <c r="W174" s="14">
        <v>0</v>
      </c>
      <c r="X174" s="63"/>
      <c r="Y174" s="63"/>
      <c r="Z174" s="54"/>
      <c r="AA174" s="54"/>
      <c r="AB174" s="54"/>
    </row>
    <row r="175" spans="2:28" x14ac:dyDescent="0.35">
      <c r="B175" s="54" t="s">
        <v>118</v>
      </c>
      <c r="C175" s="62"/>
      <c r="D175" s="63"/>
      <c r="E175" s="63"/>
      <c r="F175" s="54" t="s">
        <v>101</v>
      </c>
      <c r="G175" s="14">
        <v>186436230</v>
      </c>
      <c r="H175" s="14">
        <v>32532690</v>
      </c>
      <c r="I175" s="14">
        <v>32723310</v>
      </c>
      <c r="J175" s="14">
        <v>30322570</v>
      </c>
      <c r="K175" s="14">
        <v>31587355</v>
      </c>
      <c r="L175" s="14">
        <v>25284875</v>
      </c>
      <c r="M175" s="14">
        <v>33985430</v>
      </c>
      <c r="N175" s="14">
        <v>0</v>
      </c>
      <c r="O175" s="14">
        <v>0</v>
      </c>
      <c r="P175" s="14">
        <v>0</v>
      </c>
      <c r="Q175" s="14">
        <v>0</v>
      </c>
      <c r="R175" s="14">
        <v>0</v>
      </c>
      <c r="S175" s="14">
        <v>0</v>
      </c>
      <c r="T175" s="14">
        <v>0</v>
      </c>
      <c r="U175" s="14">
        <v>0</v>
      </c>
      <c r="V175" s="14">
        <v>0</v>
      </c>
      <c r="W175" s="14">
        <v>0</v>
      </c>
      <c r="X175" s="63"/>
      <c r="Y175" s="63"/>
      <c r="Z175" s="54"/>
      <c r="AA175" s="54"/>
      <c r="AB175" s="54"/>
    </row>
    <row r="176" spans="2:28" x14ac:dyDescent="0.35">
      <c r="B176" s="54" t="s">
        <v>119</v>
      </c>
      <c r="C176" s="62"/>
      <c r="D176" s="63"/>
      <c r="E176" s="63"/>
      <c r="F176" s="54" t="s">
        <v>101</v>
      </c>
      <c r="G176" s="14">
        <v>489630</v>
      </c>
      <c r="H176" s="14">
        <v>0</v>
      </c>
      <c r="I176" s="14">
        <v>225790</v>
      </c>
      <c r="J176" s="14">
        <v>0</v>
      </c>
      <c r="K176" s="14">
        <v>17800</v>
      </c>
      <c r="L176" s="14">
        <v>246040</v>
      </c>
      <c r="M176" s="14">
        <v>0</v>
      </c>
      <c r="N176" s="14">
        <v>0</v>
      </c>
      <c r="O176" s="14">
        <v>0</v>
      </c>
      <c r="P176" s="14">
        <v>0</v>
      </c>
      <c r="Q176" s="14">
        <v>0</v>
      </c>
      <c r="R176" s="14">
        <v>0</v>
      </c>
      <c r="S176" s="14">
        <v>0</v>
      </c>
      <c r="T176" s="14">
        <v>0</v>
      </c>
      <c r="U176" s="14">
        <v>0</v>
      </c>
      <c r="V176" s="14">
        <v>0</v>
      </c>
      <c r="W176" s="14">
        <v>0</v>
      </c>
      <c r="X176" s="63"/>
      <c r="Y176" s="63"/>
      <c r="Z176" s="54"/>
      <c r="AA176" s="54"/>
      <c r="AB176" s="54"/>
    </row>
    <row r="177" spans="2:28" x14ac:dyDescent="0.35">
      <c r="B177" s="54" t="s">
        <v>120</v>
      </c>
      <c r="C177" s="62"/>
      <c r="D177" s="63"/>
      <c r="E177" s="63"/>
      <c r="F177" s="54" t="s">
        <v>101</v>
      </c>
      <c r="G177" s="14">
        <v>991750</v>
      </c>
      <c r="H177" s="14">
        <v>0</v>
      </c>
      <c r="I177" s="14">
        <v>0</v>
      </c>
      <c r="J177" s="14">
        <v>3000</v>
      </c>
      <c r="K177" s="14">
        <v>758050</v>
      </c>
      <c r="L177" s="14">
        <v>230700</v>
      </c>
      <c r="M177" s="14">
        <v>0</v>
      </c>
      <c r="N177" s="14">
        <v>0</v>
      </c>
      <c r="O177" s="14">
        <v>0</v>
      </c>
      <c r="P177" s="14">
        <v>0</v>
      </c>
      <c r="Q177" s="14">
        <v>0</v>
      </c>
      <c r="R177" s="14">
        <v>0</v>
      </c>
      <c r="S177" s="14">
        <v>0</v>
      </c>
      <c r="T177" s="14">
        <v>0</v>
      </c>
      <c r="U177" s="14">
        <v>0</v>
      </c>
      <c r="V177" s="14">
        <v>0</v>
      </c>
      <c r="W177" s="14">
        <v>0</v>
      </c>
      <c r="X177" s="63"/>
      <c r="Y177" s="63"/>
      <c r="Z177" s="54"/>
      <c r="AA177" s="54"/>
      <c r="AB177" s="54"/>
    </row>
    <row r="178" spans="2:28" x14ac:dyDescent="0.35">
      <c r="B178" s="54" t="s">
        <v>121</v>
      </c>
      <c r="C178" s="62"/>
      <c r="D178" s="63"/>
      <c r="E178" s="63"/>
      <c r="F178" s="54" t="s">
        <v>101</v>
      </c>
      <c r="G178" s="14">
        <v>426470</v>
      </c>
      <c r="H178" s="14">
        <v>0</v>
      </c>
      <c r="I178" s="14">
        <v>0</v>
      </c>
      <c r="J178" s="14">
        <v>0</v>
      </c>
      <c r="K178" s="14">
        <v>426470</v>
      </c>
      <c r="L178" s="14">
        <v>0</v>
      </c>
      <c r="M178" s="14">
        <v>0</v>
      </c>
      <c r="N178" s="14">
        <v>0</v>
      </c>
      <c r="O178" s="14">
        <v>0</v>
      </c>
      <c r="P178" s="14">
        <v>0</v>
      </c>
      <c r="Q178" s="14">
        <v>0</v>
      </c>
      <c r="R178" s="14">
        <v>0</v>
      </c>
      <c r="S178" s="14">
        <v>0</v>
      </c>
      <c r="T178" s="14">
        <v>0</v>
      </c>
      <c r="U178" s="14">
        <v>0</v>
      </c>
      <c r="V178" s="14">
        <v>0</v>
      </c>
      <c r="W178" s="14">
        <v>0</v>
      </c>
      <c r="X178" s="63"/>
      <c r="Y178" s="63"/>
      <c r="Z178" s="54"/>
      <c r="AA178" s="54"/>
      <c r="AB178" s="54"/>
    </row>
    <row r="179" spans="2:28" x14ac:dyDescent="0.35">
      <c r="B179" s="54" t="s">
        <v>122</v>
      </c>
      <c r="C179" s="62"/>
      <c r="D179" s="63"/>
      <c r="E179" s="63"/>
      <c r="F179" s="54" t="s">
        <v>101</v>
      </c>
      <c r="G179" s="14">
        <v>910570</v>
      </c>
      <c r="H179" s="14">
        <v>142030</v>
      </c>
      <c r="I179" s="14">
        <v>330300</v>
      </c>
      <c r="J179" s="14">
        <v>106820</v>
      </c>
      <c r="K179" s="14">
        <v>136570</v>
      </c>
      <c r="L179" s="14">
        <v>38400</v>
      </c>
      <c r="M179" s="14">
        <v>156450</v>
      </c>
      <c r="N179" s="14">
        <v>0</v>
      </c>
      <c r="O179" s="14">
        <v>0</v>
      </c>
      <c r="P179" s="14">
        <v>0</v>
      </c>
      <c r="Q179" s="14">
        <v>0</v>
      </c>
      <c r="R179" s="14">
        <v>0</v>
      </c>
      <c r="S179" s="14">
        <v>0</v>
      </c>
      <c r="T179" s="14">
        <v>0</v>
      </c>
      <c r="U179" s="14">
        <v>0</v>
      </c>
      <c r="V179" s="14">
        <v>0</v>
      </c>
      <c r="W179" s="14">
        <v>0</v>
      </c>
      <c r="X179" s="63"/>
      <c r="Y179" s="63"/>
      <c r="Z179" s="54"/>
      <c r="AA179" s="54"/>
      <c r="AB179" s="54"/>
    </row>
    <row r="180" spans="2:28" x14ac:dyDescent="0.35">
      <c r="B180" s="54" t="s">
        <v>123</v>
      </c>
      <c r="C180" s="62"/>
      <c r="D180" s="63"/>
      <c r="E180" s="63"/>
      <c r="F180" s="54" t="s">
        <v>101</v>
      </c>
      <c r="G180" s="14">
        <v>0</v>
      </c>
      <c r="H180" s="14">
        <v>0</v>
      </c>
      <c r="I180" s="14">
        <v>0</v>
      </c>
      <c r="J180" s="14">
        <v>0</v>
      </c>
      <c r="K180" s="14">
        <v>0</v>
      </c>
      <c r="L180" s="14">
        <v>0</v>
      </c>
      <c r="M180" s="14">
        <v>0</v>
      </c>
      <c r="N180" s="14">
        <v>0</v>
      </c>
      <c r="O180" s="14">
        <v>0</v>
      </c>
      <c r="P180" s="14">
        <v>0</v>
      </c>
      <c r="Q180" s="14">
        <v>0</v>
      </c>
      <c r="R180" s="14">
        <v>0</v>
      </c>
      <c r="S180" s="14">
        <v>0</v>
      </c>
      <c r="T180" s="14">
        <v>0</v>
      </c>
      <c r="U180" s="14">
        <v>0</v>
      </c>
      <c r="V180" s="14">
        <v>0</v>
      </c>
      <c r="W180" s="14">
        <v>0</v>
      </c>
      <c r="X180" s="63"/>
      <c r="Y180" s="63"/>
      <c r="Z180" s="54"/>
      <c r="AA180" s="54"/>
      <c r="AB180" s="54"/>
    </row>
    <row r="181" spans="2:28" x14ac:dyDescent="0.35">
      <c r="B181" s="54" t="s">
        <v>124</v>
      </c>
      <c r="C181" s="62"/>
      <c r="D181" s="63"/>
      <c r="E181" s="63"/>
      <c r="F181" s="54" t="s">
        <v>101</v>
      </c>
      <c r="G181" s="14">
        <v>1938880</v>
      </c>
      <c r="H181" s="14">
        <v>0</v>
      </c>
      <c r="I181" s="14">
        <v>255780</v>
      </c>
      <c r="J181" s="14">
        <v>388320</v>
      </c>
      <c r="K181" s="14">
        <v>410080</v>
      </c>
      <c r="L181" s="14">
        <v>590060</v>
      </c>
      <c r="M181" s="14">
        <v>294640</v>
      </c>
      <c r="N181" s="14">
        <v>0</v>
      </c>
      <c r="O181" s="14">
        <v>0</v>
      </c>
      <c r="P181" s="14">
        <v>0</v>
      </c>
      <c r="Q181" s="14">
        <v>0</v>
      </c>
      <c r="R181" s="14">
        <v>0</v>
      </c>
      <c r="S181" s="14">
        <v>0</v>
      </c>
      <c r="T181" s="14">
        <v>0</v>
      </c>
      <c r="U181" s="14">
        <v>0</v>
      </c>
      <c r="V181" s="14">
        <v>0</v>
      </c>
      <c r="W181" s="14">
        <v>0</v>
      </c>
      <c r="X181" s="63"/>
      <c r="Y181" s="63"/>
      <c r="Z181" s="54"/>
      <c r="AA181" s="54"/>
      <c r="AB181" s="54"/>
    </row>
    <row r="182" spans="2:28" x14ac:dyDescent="0.35">
      <c r="B182" s="54" t="s">
        <v>125</v>
      </c>
      <c r="C182" s="62"/>
      <c r="D182" s="63"/>
      <c r="E182" s="63"/>
      <c r="F182" s="54" t="s">
        <v>101</v>
      </c>
      <c r="G182" s="14">
        <v>0</v>
      </c>
      <c r="H182" s="14">
        <v>0</v>
      </c>
      <c r="I182" s="14">
        <v>0</v>
      </c>
      <c r="J182" s="14">
        <v>0</v>
      </c>
      <c r="K182" s="14">
        <v>0</v>
      </c>
      <c r="L182" s="14">
        <v>0</v>
      </c>
      <c r="M182" s="14">
        <v>0</v>
      </c>
      <c r="N182" s="14">
        <v>0</v>
      </c>
      <c r="O182" s="14">
        <v>0</v>
      </c>
      <c r="P182" s="14">
        <v>0</v>
      </c>
      <c r="Q182" s="14">
        <v>0</v>
      </c>
      <c r="R182" s="14">
        <v>0</v>
      </c>
      <c r="S182" s="14">
        <v>0</v>
      </c>
      <c r="T182" s="14">
        <v>0</v>
      </c>
      <c r="U182" s="14">
        <v>0</v>
      </c>
      <c r="V182" s="14">
        <v>0</v>
      </c>
      <c r="W182" s="14">
        <v>0</v>
      </c>
      <c r="X182" s="63"/>
      <c r="Y182" s="63"/>
      <c r="Z182" s="54"/>
      <c r="AA182" s="54"/>
      <c r="AB182" s="54"/>
    </row>
    <row r="183" spans="2:28" x14ac:dyDescent="0.35">
      <c r="B183" s="54" t="s">
        <v>126</v>
      </c>
      <c r="C183" s="62"/>
      <c r="D183" s="63"/>
      <c r="E183" s="63"/>
      <c r="F183" s="54" t="s">
        <v>101</v>
      </c>
      <c r="G183" s="14">
        <v>22457488</v>
      </c>
      <c r="H183" s="14">
        <v>1380923</v>
      </c>
      <c r="I183" s="14">
        <v>3487100</v>
      </c>
      <c r="J183" s="14">
        <v>3095801</v>
      </c>
      <c r="K183" s="14">
        <v>2477244</v>
      </c>
      <c r="L183" s="14">
        <v>9747045</v>
      </c>
      <c r="M183" s="14">
        <v>2269375</v>
      </c>
      <c r="N183" s="14">
        <v>0</v>
      </c>
      <c r="O183" s="14">
        <v>0</v>
      </c>
      <c r="P183" s="14">
        <v>0</v>
      </c>
      <c r="Q183" s="14">
        <v>0</v>
      </c>
      <c r="R183" s="14">
        <v>0</v>
      </c>
      <c r="S183" s="14">
        <v>0</v>
      </c>
      <c r="T183" s="14">
        <v>0</v>
      </c>
      <c r="U183" s="14">
        <v>0</v>
      </c>
      <c r="V183" s="14">
        <v>0</v>
      </c>
      <c r="W183" s="14">
        <v>0</v>
      </c>
      <c r="X183" s="63"/>
      <c r="Y183" s="63"/>
      <c r="Z183" s="54"/>
      <c r="AA183" s="54"/>
      <c r="AB183" s="54"/>
    </row>
    <row r="184" spans="2:28" x14ac:dyDescent="0.35">
      <c r="B184" s="54" t="s">
        <v>127</v>
      </c>
      <c r="C184" s="62"/>
      <c r="D184" s="63"/>
      <c r="E184" s="63"/>
      <c r="F184" s="54" t="s">
        <v>101</v>
      </c>
      <c r="G184" s="14">
        <v>446980</v>
      </c>
      <c r="H184" s="14">
        <v>32790</v>
      </c>
      <c r="I184" s="14">
        <v>247660</v>
      </c>
      <c r="J184" s="14">
        <v>46965</v>
      </c>
      <c r="K184" s="14">
        <v>0</v>
      </c>
      <c r="L184" s="14">
        <v>81365</v>
      </c>
      <c r="M184" s="14">
        <v>38200</v>
      </c>
      <c r="N184" s="14">
        <v>0</v>
      </c>
      <c r="O184" s="14">
        <v>0</v>
      </c>
      <c r="P184" s="14">
        <v>0</v>
      </c>
      <c r="Q184" s="14">
        <v>0</v>
      </c>
      <c r="R184" s="14">
        <v>0</v>
      </c>
      <c r="S184" s="14">
        <v>0</v>
      </c>
      <c r="T184" s="14">
        <v>0</v>
      </c>
      <c r="U184" s="14">
        <v>0</v>
      </c>
      <c r="V184" s="14">
        <v>0</v>
      </c>
      <c r="W184" s="14">
        <v>0</v>
      </c>
      <c r="X184" s="63"/>
      <c r="Y184" s="63"/>
      <c r="Z184" s="54"/>
      <c r="AA184" s="54"/>
      <c r="AB184" s="54"/>
    </row>
    <row r="185" spans="2:28" x14ac:dyDescent="0.35">
      <c r="B185" s="54" t="s">
        <v>128</v>
      </c>
      <c r="C185" s="62"/>
      <c r="D185" s="63"/>
      <c r="E185" s="63"/>
      <c r="F185" s="54" t="s">
        <v>101</v>
      </c>
      <c r="G185" s="14">
        <v>3465215</v>
      </c>
      <c r="H185" s="14">
        <v>207150</v>
      </c>
      <c r="I185" s="14">
        <v>69475</v>
      </c>
      <c r="J185" s="14">
        <v>679700</v>
      </c>
      <c r="K185" s="14">
        <v>1080050</v>
      </c>
      <c r="L185" s="14">
        <v>956900</v>
      </c>
      <c r="M185" s="14">
        <v>471940</v>
      </c>
      <c r="N185" s="14">
        <v>0</v>
      </c>
      <c r="O185" s="14">
        <v>0</v>
      </c>
      <c r="P185" s="14">
        <v>0</v>
      </c>
      <c r="Q185" s="14">
        <v>0</v>
      </c>
      <c r="R185" s="14">
        <v>0</v>
      </c>
      <c r="S185" s="14">
        <v>0</v>
      </c>
      <c r="T185" s="14">
        <v>0</v>
      </c>
      <c r="U185" s="14">
        <v>0</v>
      </c>
      <c r="V185" s="14">
        <v>0</v>
      </c>
      <c r="W185" s="14">
        <v>0</v>
      </c>
      <c r="X185" s="63"/>
      <c r="Y185" s="63"/>
      <c r="Z185" s="54"/>
      <c r="AA185" s="54"/>
      <c r="AB185" s="54"/>
    </row>
    <row r="186" spans="2:28" x14ac:dyDescent="0.35">
      <c r="B186" s="54" t="s">
        <v>129</v>
      </c>
      <c r="C186" s="62"/>
      <c r="D186" s="63"/>
      <c r="E186" s="63"/>
      <c r="F186" s="54" t="s">
        <v>101</v>
      </c>
      <c r="G186" s="14">
        <v>2517393</v>
      </c>
      <c r="H186" s="14">
        <v>172490</v>
      </c>
      <c r="I186" s="14">
        <v>255370</v>
      </c>
      <c r="J186" s="14">
        <v>285820</v>
      </c>
      <c r="K186" s="14">
        <v>458645</v>
      </c>
      <c r="L186" s="14">
        <v>603790</v>
      </c>
      <c r="M186" s="14">
        <v>741278</v>
      </c>
      <c r="N186" s="14">
        <v>0</v>
      </c>
      <c r="O186" s="14">
        <v>0</v>
      </c>
      <c r="P186" s="14">
        <v>0</v>
      </c>
      <c r="Q186" s="14">
        <v>0</v>
      </c>
      <c r="R186" s="14">
        <v>0</v>
      </c>
      <c r="S186" s="14">
        <v>0</v>
      </c>
      <c r="T186" s="14">
        <v>0</v>
      </c>
      <c r="U186" s="14">
        <v>0</v>
      </c>
      <c r="V186" s="14">
        <v>0</v>
      </c>
      <c r="W186" s="14">
        <v>0</v>
      </c>
      <c r="X186" s="63"/>
      <c r="Y186" s="63"/>
      <c r="Z186" s="54"/>
      <c r="AA186" s="54"/>
      <c r="AB186" s="54"/>
    </row>
    <row r="187" spans="2:28" x14ac:dyDescent="0.35">
      <c r="B187" s="54" t="s">
        <v>130</v>
      </c>
      <c r="C187" s="62"/>
      <c r="D187" s="63"/>
      <c r="E187" s="63"/>
      <c r="F187" s="54" t="s">
        <v>101</v>
      </c>
      <c r="G187" s="14">
        <v>5209506</v>
      </c>
      <c r="H187" s="14">
        <v>318959</v>
      </c>
      <c r="I187" s="14">
        <v>787798</v>
      </c>
      <c r="J187" s="14">
        <v>530230</v>
      </c>
      <c r="K187" s="14">
        <v>1033785</v>
      </c>
      <c r="L187" s="14">
        <v>817962</v>
      </c>
      <c r="M187" s="14">
        <v>1720772</v>
      </c>
      <c r="N187" s="14">
        <v>0</v>
      </c>
      <c r="O187" s="14">
        <v>0</v>
      </c>
      <c r="P187" s="14">
        <v>0</v>
      </c>
      <c r="Q187" s="14">
        <v>0</v>
      </c>
      <c r="R187" s="14">
        <v>0</v>
      </c>
      <c r="S187" s="14">
        <v>0</v>
      </c>
      <c r="T187" s="14">
        <v>0</v>
      </c>
      <c r="U187" s="14">
        <v>0</v>
      </c>
      <c r="V187" s="14">
        <v>0</v>
      </c>
      <c r="W187" s="14">
        <v>0</v>
      </c>
      <c r="X187" s="63"/>
      <c r="Y187" s="63"/>
      <c r="Z187" s="54"/>
      <c r="AA187" s="54"/>
      <c r="AB187" s="54"/>
    </row>
    <row r="188" spans="2:28" x14ac:dyDescent="0.35">
      <c r="B188" s="54" t="s">
        <v>131</v>
      </c>
      <c r="C188" s="62"/>
      <c r="D188" s="63"/>
      <c r="E188" s="63"/>
      <c r="F188" s="54" t="s">
        <v>101</v>
      </c>
      <c r="G188" s="14">
        <v>1675780</v>
      </c>
      <c r="H188" s="14">
        <v>333260</v>
      </c>
      <c r="I188" s="14">
        <v>370950</v>
      </c>
      <c r="J188" s="14">
        <v>107880</v>
      </c>
      <c r="K188" s="14">
        <v>354560</v>
      </c>
      <c r="L188" s="14">
        <v>391440</v>
      </c>
      <c r="M188" s="14">
        <v>117690</v>
      </c>
      <c r="N188" s="14">
        <v>0</v>
      </c>
      <c r="O188" s="14">
        <v>0</v>
      </c>
      <c r="P188" s="14">
        <v>0</v>
      </c>
      <c r="Q188" s="14">
        <v>0</v>
      </c>
      <c r="R188" s="14">
        <v>0</v>
      </c>
      <c r="S188" s="14">
        <v>0</v>
      </c>
      <c r="T188" s="14">
        <v>0</v>
      </c>
      <c r="U188" s="14">
        <v>0</v>
      </c>
      <c r="V188" s="14">
        <v>0</v>
      </c>
      <c r="W188" s="14">
        <v>0</v>
      </c>
      <c r="X188" s="63"/>
      <c r="Y188" s="63"/>
      <c r="Z188" s="54"/>
      <c r="AA188" s="54"/>
      <c r="AB188" s="54"/>
    </row>
    <row r="189" spans="2:28" x14ac:dyDescent="0.35">
      <c r="B189" s="54" t="s">
        <v>132</v>
      </c>
      <c r="C189" s="62"/>
      <c r="D189" s="63"/>
      <c r="E189" s="63"/>
      <c r="F189" s="54" t="s">
        <v>101</v>
      </c>
      <c r="G189" s="14">
        <v>1819874</v>
      </c>
      <c r="H189" s="14">
        <v>206316</v>
      </c>
      <c r="I189" s="14">
        <v>556175</v>
      </c>
      <c r="J189" s="14">
        <v>197295</v>
      </c>
      <c r="K189" s="14">
        <v>458853</v>
      </c>
      <c r="L189" s="14">
        <v>224619</v>
      </c>
      <c r="M189" s="14">
        <v>176616</v>
      </c>
      <c r="N189" s="14">
        <v>0</v>
      </c>
      <c r="O189" s="14">
        <v>0</v>
      </c>
      <c r="P189" s="14">
        <v>0</v>
      </c>
      <c r="Q189" s="14">
        <v>0</v>
      </c>
      <c r="R189" s="14">
        <v>0</v>
      </c>
      <c r="S189" s="14">
        <v>0</v>
      </c>
      <c r="T189" s="14">
        <v>0</v>
      </c>
      <c r="U189" s="14">
        <v>0</v>
      </c>
      <c r="V189" s="14">
        <v>0</v>
      </c>
      <c r="W189" s="14">
        <v>0</v>
      </c>
      <c r="X189" s="63"/>
      <c r="Y189" s="63"/>
      <c r="Z189" s="54"/>
      <c r="AA189" s="54"/>
      <c r="AB189" s="54"/>
    </row>
    <row r="190" spans="2:28" x14ac:dyDescent="0.35">
      <c r="B190" s="54" t="s">
        <v>133</v>
      </c>
      <c r="C190" s="62"/>
      <c r="D190" s="63"/>
      <c r="E190" s="63"/>
      <c r="F190" s="54" t="s">
        <v>101</v>
      </c>
      <c r="G190" s="14">
        <v>45546421.600000001</v>
      </c>
      <c r="H190" s="14">
        <v>5928888</v>
      </c>
      <c r="I190" s="14">
        <v>7855838</v>
      </c>
      <c r="J190" s="14">
        <v>9061982.5999999996</v>
      </c>
      <c r="K190" s="14">
        <v>9559646</v>
      </c>
      <c r="L190" s="14">
        <v>7195288</v>
      </c>
      <c r="M190" s="14">
        <v>5944779</v>
      </c>
      <c r="N190" s="14">
        <v>0</v>
      </c>
      <c r="O190" s="14">
        <v>0</v>
      </c>
      <c r="P190" s="14">
        <v>0</v>
      </c>
      <c r="Q190" s="14">
        <v>0</v>
      </c>
      <c r="R190" s="14">
        <v>0</v>
      </c>
      <c r="S190" s="14">
        <v>0</v>
      </c>
      <c r="T190" s="14">
        <v>0</v>
      </c>
      <c r="U190" s="14">
        <v>0</v>
      </c>
      <c r="V190" s="14">
        <v>0</v>
      </c>
      <c r="W190" s="14">
        <v>0</v>
      </c>
      <c r="X190" s="63"/>
      <c r="Y190" s="63"/>
      <c r="Z190" s="54"/>
      <c r="AA190" s="54"/>
      <c r="AB190" s="54"/>
    </row>
    <row r="191" spans="2:28" x14ac:dyDescent="0.35">
      <c r="B191" s="54" t="s">
        <v>134</v>
      </c>
      <c r="C191" s="62"/>
      <c r="D191" s="63"/>
      <c r="E191" s="63"/>
      <c r="F191" s="54" t="s">
        <v>101</v>
      </c>
      <c r="G191" s="14">
        <v>17320465</v>
      </c>
      <c r="H191" s="14">
        <v>2710470</v>
      </c>
      <c r="I191" s="14">
        <v>2488180</v>
      </c>
      <c r="J191" s="14">
        <v>1861500</v>
      </c>
      <c r="K191" s="14">
        <v>2182680</v>
      </c>
      <c r="L191" s="14">
        <v>2341740</v>
      </c>
      <c r="M191" s="14">
        <v>5735895</v>
      </c>
      <c r="N191" s="14">
        <v>0</v>
      </c>
      <c r="O191" s="14">
        <v>0</v>
      </c>
      <c r="P191" s="14">
        <v>0</v>
      </c>
      <c r="Q191" s="14">
        <v>0</v>
      </c>
      <c r="R191" s="14">
        <v>0</v>
      </c>
      <c r="S191" s="14">
        <v>0</v>
      </c>
      <c r="T191" s="14">
        <v>0</v>
      </c>
      <c r="U191" s="14">
        <v>0</v>
      </c>
      <c r="V191" s="14">
        <v>0</v>
      </c>
      <c r="W191" s="14">
        <v>0</v>
      </c>
      <c r="X191" s="63"/>
      <c r="Y191" s="63"/>
      <c r="Z191" s="54"/>
      <c r="AA191" s="54"/>
      <c r="AB191" s="54"/>
    </row>
    <row r="192" spans="2:28" x14ac:dyDescent="0.35">
      <c r="B192" s="54" t="s">
        <v>135</v>
      </c>
      <c r="C192" s="62"/>
      <c r="D192" s="63"/>
      <c r="E192" s="63"/>
      <c r="F192" s="54" t="s">
        <v>101</v>
      </c>
      <c r="G192" s="14">
        <v>6085355</v>
      </c>
      <c r="H192" s="14">
        <v>719400</v>
      </c>
      <c r="I192" s="14">
        <v>690975</v>
      </c>
      <c r="J192" s="14">
        <v>677140</v>
      </c>
      <c r="K192" s="14">
        <v>696710</v>
      </c>
      <c r="L192" s="14">
        <v>1240530</v>
      </c>
      <c r="M192" s="14">
        <v>2060600</v>
      </c>
      <c r="N192" s="14">
        <v>0</v>
      </c>
      <c r="O192" s="14">
        <v>0</v>
      </c>
      <c r="P192" s="14">
        <v>0</v>
      </c>
      <c r="Q192" s="14">
        <v>0</v>
      </c>
      <c r="R192" s="14">
        <v>0</v>
      </c>
      <c r="S192" s="14">
        <v>0</v>
      </c>
      <c r="T192" s="14">
        <v>0</v>
      </c>
      <c r="U192" s="14">
        <v>0</v>
      </c>
      <c r="V192" s="14">
        <v>0</v>
      </c>
      <c r="W192" s="14">
        <v>0</v>
      </c>
      <c r="X192" s="63"/>
      <c r="Y192" s="63"/>
      <c r="Z192" s="54"/>
      <c r="AA192" s="54"/>
      <c r="AB192" s="54"/>
    </row>
    <row r="193" spans="2:28" x14ac:dyDescent="0.35">
      <c r="B193" s="54" t="s">
        <v>136</v>
      </c>
      <c r="C193" s="62"/>
      <c r="D193" s="63"/>
      <c r="E193" s="63"/>
      <c r="F193" s="54" t="s">
        <v>101</v>
      </c>
      <c r="G193" s="14">
        <v>20184161</v>
      </c>
      <c r="H193" s="14">
        <v>2509590</v>
      </c>
      <c r="I193" s="14">
        <v>3267820</v>
      </c>
      <c r="J193" s="14">
        <v>3191357</v>
      </c>
      <c r="K193" s="14">
        <v>3977080</v>
      </c>
      <c r="L193" s="14">
        <v>2985798</v>
      </c>
      <c r="M193" s="14">
        <v>4252516</v>
      </c>
      <c r="N193" s="14">
        <v>0</v>
      </c>
      <c r="O193" s="14">
        <v>0</v>
      </c>
      <c r="P193" s="14">
        <v>0</v>
      </c>
      <c r="Q193" s="14">
        <v>0</v>
      </c>
      <c r="R193" s="14">
        <v>0</v>
      </c>
      <c r="S193" s="14">
        <v>0</v>
      </c>
      <c r="T193" s="14">
        <v>0</v>
      </c>
      <c r="U193" s="14">
        <v>0</v>
      </c>
      <c r="V193" s="14">
        <v>0</v>
      </c>
      <c r="W193" s="14">
        <v>0</v>
      </c>
      <c r="X193" s="63"/>
      <c r="Y193" s="63"/>
      <c r="Z193" s="54"/>
      <c r="AA193" s="54"/>
      <c r="AB193" s="54"/>
    </row>
    <row r="194" spans="2:28" x14ac:dyDescent="0.35">
      <c r="B194" s="54" t="s">
        <v>137</v>
      </c>
      <c r="C194" s="62"/>
      <c r="D194" s="63"/>
      <c r="E194" s="63"/>
      <c r="F194" s="54" t="s">
        <v>101</v>
      </c>
      <c r="G194" s="14">
        <v>48625170</v>
      </c>
      <c r="H194" s="14">
        <v>3713436</v>
      </c>
      <c r="I194" s="14">
        <v>5608788</v>
      </c>
      <c r="J194" s="14">
        <v>9787502</v>
      </c>
      <c r="K194" s="14">
        <v>15954660</v>
      </c>
      <c r="L194" s="14">
        <v>5422312</v>
      </c>
      <c r="M194" s="14">
        <v>8138472</v>
      </c>
      <c r="N194" s="14">
        <v>0</v>
      </c>
      <c r="O194" s="14">
        <v>0</v>
      </c>
      <c r="P194" s="14">
        <v>0</v>
      </c>
      <c r="Q194" s="14">
        <v>0</v>
      </c>
      <c r="R194" s="14">
        <v>0</v>
      </c>
      <c r="S194" s="14">
        <v>0</v>
      </c>
      <c r="T194" s="14">
        <v>0</v>
      </c>
      <c r="U194" s="14">
        <v>0</v>
      </c>
      <c r="V194" s="14">
        <v>0</v>
      </c>
      <c r="W194" s="14">
        <v>0</v>
      </c>
      <c r="X194" s="63"/>
      <c r="Y194" s="63"/>
      <c r="Z194" s="54"/>
      <c r="AA194" s="54"/>
      <c r="AB194" s="54"/>
    </row>
    <row r="195" spans="2:28" x14ac:dyDescent="0.35">
      <c r="B195" s="54" t="s">
        <v>138</v>
      </c>
      <c r="C195" s="62"/>
      <c r="D195" s="63"/>
      <c r="E195" s="63"/>
      <c r="F195" s="54" t="s">
        <v>101</v>
      </c>
      <c r="G195" s="14">
        <v>40494340</v>
      </c>
      <c r="H195" s="14">
        <v>3280681</v>
      </c>
      <c r="I195" s="14">
        <v>5964190</v>
      </c>
      <c r="J195" s="14">
        <v>8211822</v>
      </c>
      <c r="K195" s="14">
        <v>7248570</v>
      </c>
      <c r="L195" s="14">
        <v>7344220</v>
      </c>
      <c r="M195" s="14">
        <v>8444857</v>
      </c>
      <c r="N195" s="14">
        <v>0</v>
      </c>
      <c r="O195" s="14">
        <v>0</v>
      </c>
      <c r="P195" s="14">
        <v>0</v>
      </c>
      <c r="Q195" s="14">
        <v>0</v>
      </c>
      <c r="R195" s="14">
        <v>0</v>
      </c>
      <c r="S195" s="14">
        <v>0</v>
      </c>
      <c r="T195" s="14">
        <v>0</v>
      </c>
      <c r="U195" s="14">
        <v>0</v>
      </c>
      <c r="V195" s="14">
        <v>0</v>
      </c>
      <c r="W195" s="14">
        <v>0</v>
      </c>
      <c r="X195" s="63"/>
      <c r="Y195" s="63"/>
      <c r="Z195" s="54"/>
      <c r="AA195" s="54"/>
      <c r="AB195" s="54"/>
    </row>
    <row r="196" spans="2:28" x14ac:dyDescent="0.35">
      <c r="B196" s="54" t="s">
        <v>139</v>
      </c>
      <c r="C196" s="62"/>
      <c r="D196" s="63"/>
      <c r="E196" s="63"/>
      <c r="F196" s="54" t="s">
        <v>101</v>
      </c>
      <c r="G196" s="14">
        <v>53962179</v>
      </c>
      <c r="H196" s="14">
        <v>2913903</v>
      </c>
      <c r="I196" s="14">
        <v>7928145</v>
      </c>
      <c r="J196" s="14">
        <v>8661792</v>
      </c>
      <c r="K196" s="14">
        <v>7103852</v>
      </c>
      <c r="L196" s="14">
        <v>14497495</v>
      </c>
      <c r="M196" s="14">
        <v>12856992</v>
      </c>
      <c r="N196" s="14">
        <v>0</v>
      </c>
      <c r="O196" s="14">
        <v>0</v>
      </c>
      <c r="P196" s="14">
        <v>0</v>
      </c>
      <c r="Q196" s="14">
        <v>0</v>
      </c>
      <c r="R196" s="14">
        <v>0</v>
      </c>
      <c r="S196" s="14">
        <v>0</v>
      </c>
      <c r="T196" s="14">
        <v>0</v>
      </c>
      <c r="U196" s="14">
        <v>0</v>
      </c>
      <c r="V196" s="14">
        <v>0</v>
      </c>
      <c r="W196" s="14">
        <v>0</v>
      </c>
      <c r="X196" s="63"/>
      <c r="Y196" s="63"/>
      <c r="Z196" s="54"/>
      <c r="AA196" s="54"/>
      <c r="AB196" s="54"/>
    </row>
    <row r="197" spans="2:28" x14ac:dyDescent="0.35">
      <c r="B197" s="54" t="s">
        <v>140</v>
      </c>
      <c r="C197" s="62"/>
      <c r="D197" s="63"/>
      <c r="E197" s="63"/>
      <c r="F197" s="54" t="s">
        <v>101</v>
      </c>
      <c r="G197" s="14">
        <v>2405515</v>
      </c>
      <c r="H197" s="14">
        <v>355500</v>
      </c>
      <c r="I197" s="14">
        <v>418680</v>
      </c>
      <c r="J197" s="14">
        <v>642150</v>
      </c>
      <c r="K197" s="14">
        <v>331215</v>
      </c>
      <c r="L197" s="14">
        <v>355210</v>
      </c>
      <c r="M197" s="14">
        <v>302760</v>
      </c>
      <c r="N197" s="14">
        <v>0</v>
      </c>
      <c r="O197" s="14">
        <v>0</v>
      </c>
      <c r="P197" s="14">
        <v>0</v>
      </c>
      <c r="Q197" s="14">
        <v>0</v>
      </c>
      <c r="R197" s="14">
        <v>0</v>
      </c>
      <c r="S197" s="14">
        <v>0</v>
      </c>
      <c r="T197" s="14">
        <v>0</v>
      </c>
      <c r="U197" s="14">
        <v>0</v>
      </c>
      <c r="V197" s="14">
        <v>0</v>
      </c>
      <c r="W197" s="14">
        <v>0</v>
      </c>
      <c r="X197" s="63"/>
      <c r="Y197" s="63"/>
      <c r="Z197" s="54"/>
      <c r="AA197" s="54"/>
      <c r="AB197" s="54"/>
    </row>
    <row r="198" spans="2:28" x14ac:dyDescent="0.35">
      <c r="B198" s="54" t="s">
        <v>141</v>
      </c>
      <c r="C198" s="62"/>
      <c r="D198" s="63"/>
      <c r="E198" s="63"/>
      <c r="F198" s="54" t="s">
        <v>101</v>
      </c>
      <c r="G198" s="14">
        <v>75924874</v>
      </c>
      <c r="H198" s="14">
        <v>14421750</v>
      </c>
      <c r="I198" s="14">
        <v>10254465</v>
      </c>
      <c r="J198" s="14">
        <v>9940935</v>
      </c>
      <c r="K198" s="14">
        <v>16203415</v>
      </c>
      <c r="L198" s="14">
        <v>16134646</v>
      </c>
      <c r="M198" s="14">
        <v>8969663</v>
      </c>
      <c r="N198" s="14">
        <v>0</v>
      </c>
      <c r="O198" s="14">
        <v>0</v>
      </c>
      <c r="P198" s="14">
        <v>0</v>
      </c>
      <c r="Q198" s="14">
        <v>0</v>
      </c>
      <c r="R198" s="14">
        <v>0</v>
      </c>
      <c r="S198" s="14">
        <v>0</v>
      </c>
      <c r="T198" s="14">
        <v>0</v>
      </c>
      <c r="U198" s="14">
        <v>0</v>
      </c>
      <c r="V198" s="14">
        <v>0</v>
      </c>
      <c r="W198" s="14">
        <v>0</v>
      </c>
      <c r="X198" s="63"/>
      <c r="Y198" s="63"/>
      <c r="Z198" s="54"/>
      <c r="AA198" s="54"/>
      <c r="AB198" s="54"/>
    </row>
    <row r="199" spans="2:28" x14ac:dyDescent="0.35">
      <c r="B199" s="54" t="s">
        <v>142</v>
      </c>
      <c r="C199" s="62"/>
      <c r="D199" s="63"/>
      <c r="E199" s="63"/>
      <c r="F199" s="54" t="s">
        <v>101</v>
      </c>
      <c r="G199" s="14">
        <v>3873345</v>
      </c>
      <c r="H199" s="14">
        <v>813660</v>
      </c>
      <c r="I199" s="14">
        <v>705205</v>
      </c>
      <c r="J199" s="14">
        <v>634890</v>
      </c>
      <c r="K199" s="14">
        <v>343870</v>
      </c>
      <c r="L199" s="14">
        <v>1031325</v>
      </c>
      <c r="M199" s="14">
        <v>344395</v>
      </c>
      <c r="N199" s="14">
        <v>0</v>
      </c>
      <c r="O199" s="14">
        <v>0</v>
      </c>
      <c r="P199" s="14">
        <v>0</v>
      </c>
      <c r="Q199" s="14">
        <v>0</v>
      </c>
      <c r="R199" s="14">
        <v>0</v>
      </c>
      <c r="S199" s="14">
        <v>0</v>
      </c>
      <c r="T199" s="14">
        <v>0</v>
      </c>
      <c r="U199" s="14">
        <v>0</v>
      </c>
      <c r="V199" s="14">
        <v>0</v>
      </c>
      <c r="W199" s="14">
        <v>0</v>
      </c>
      <c r="X199" s="63"/>
      <c r="Y199" s="63"/>
      <c r="Z199" s="54"/>
      <c r="AA199" s="54"/>
      <c r="AB199" s="54"/>
    </row>
    <row r="200" spans="2:28" x14ac:dyDescent="0.35">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2:28" x14ac:dyDescent="0.35">
      <c r="B201" s="62" t="s">
        <v>104</v>
      </c>
      <c r="C201" s="62"/>
      <c r="D201" s="63"/>
      <c r="E201" s="63"/>
      <c r="F201" s="62" t="s">
        <v>98</v>
      </c>
      <c r="G201" s="63" t="s">
        <v>99</v>
      </c>
      <c r="H201" s="63">
        <v>2017</v>
      </c>
      <c r="I201" s="63">
        <v>2018</v>
      </c>
      <c r="J201" s="63">
        <v>2019</v>
      </c>
      <c r="K201" s="63">
        <v>2020</v>
      </c>
      <c r="L201" s="63">
        <v>2021</v>
      </c>
      <c r="M201" s="63">
        <v>2022</v>
      </c>
      <c r="N201" s="63">
        <v>2023</v>
      </c>
      <c r="O201" s="63">
        <v>2024</v>
      </c>
      <c r="P201" s="63">
        <v>2025</v>
      </c>
      <c r="Q201" s="63">
        <v>2026</v>
      </c>
      <c r="R201" s="63">
        <v>2027</v>
      </c>
      <c r="S201" s="63">
        <v>2028</v>
      </c>
      <c r="T201" s="63">
        <v>2029</v>
      </c>
      <c r="U201" s="63">
        <v>2030</v>
      </c>
      <c r="V201" s="63">
        <v>2031</v>
      </c>
      <c r="W201" s="63">
        <v>2032</v>
      </c>
      <c r="X201" s="54"/>
      <c r="Y201" s="54"/>
      <c r="Z201" s="54"/>
      <c r="AA201" s="54"/>
      <c r="AB201" s="54"/>
    </row>
    <row r="202" spans="2:28" x14ac:dyDescent="0.35">
      <c r="B202" s="54" t="s">
        <v>116</v>
      </c>
      <c r="C202" s="62"/>
      <c r="D202" s="63"/>
      <c r="E202" s="63"/>
      <c r="F202" s="54" t="s">
        <v>101</v>
      </c>
      <c r="G202" s="14">
        <v>195029305.5</v>
      </c>
      <c r="H202" s="14">
        <v>19314946</v>
      </c>
      <c r="I202" s="14">
        <v>25153369</v>
      </c>
      <c r="J202" s="14">
        <v>21562025</v>
      </c>
      <c r="K202" s="14">
        <v>37048979</v>
      </c>
      <c r="L202" s="14">
        <v>54147962.5</v>
      </c>
      <c r="M202" s="14">
        <v>37802024</v>
      </c>
      <c r="N202" s="14">
        <v>0</v>
      </c>
      <c r="O202" s="14">
        <v>0</v>
      </c>
      <c r="P202" s="14">
        <v>0</v>
      </c>
      <c r="Q202" s="14">
        <v>0</v>
      </c>
      <c r="R202" s="14">
        <v>0</v>
      </c>
      <c r="S202" s="14">
        <v>0</v>
      </c>
      <c r="T202" s="14">
        <v>0</v>
      </c>
      <c r="U202" s="14">
        <v>0</v>
      </c>
      <c r="V202" s="14">
        <v>0</v>
      </c>
      <c r="W202" s="14">
        <v>0</v>
      </c>
      <c r="X202" s="63"/>
      <c r="Y202" s="63"/>
      <c r="Z202" s="54"/>
      <c r="AA202" s="54"/>
      <c r="AB202" s="54"/>
    </row>
    <row r="203" spans="2:28" x14ac:dyDescent="0.35">
      <c r="B203" s="54" t="s">
        <v>117</v>
      </c>
      <c r="C203" s="62"/>
      <c r="D203" s="63"/>
      <c r="E203" s="63"/>
      <c r="F203" s="54" t="s">
        <v>101</v>
      </c>
      <c r="G203" s="14">
        <v>25879895</v>
      </c>
      <c r="H203" s="14">
        <v>0</v>
      </c>
      <c r="I203" s="14">
        <v>5165815</v>
      </c>
      <c r="J203" s="14">
        <v>1304040</v>
      </c>
      <c r="K203" s="14">
        <v>3859320</v>
      </c>
      <c r="L203" s="14">
        <v>15550720</v>
      </c>
      <c r="M203" s="14">
        <v>0</v>
      </c>
      <c r="N203" s="14">
        <v>0</v>
      </c>
      <c r="O203" s="14">
        <v>0</v>
      </c>
      <c r="P203" s="14">
        <v>0</v>
      </c>
      <c r="Q203" s="14">
        <v>0</v>
      </c>
      <c r="R203" s="14">
        <v>0</v>
      </c>
      <c r="S203" s="14">
        <v>0</v>
      </c>
      <c r="T203" s="14">
        <v>0</v>
      </c>
      <c r="U203" s="14">
        <v>0</v>
      </c>
      <c r="V203" s="14">
        <v>0</v>
      </c>
      <c r="W203" s="14">
        <v>0</v>
      </c>
      <c r="X203" s="63"/>
      <c r="Y203" s="63"/>
      <c r="Z203" s="54"/>
      <c r="AA203" s="54"/>
      <c r="AB203" s="54"/>
    </row>
    <row r="204" spans="2:28" x14ac:dyDescent="0.35">
      <c r="B204" s="54" t="s">
        <v>118</v>
      </c>
      <c r="C204" s="62"/>
      <c r="D204" s="63"/>
      <c r="E204" s="63"/>
      <c r="F204" s="54" t="s">
        <v>101</v>
      </c>
      <c r="G204" s="14">
        <v>32947225</v>
      </c>
      <c r="H204" s="14">
        <v>4589050</v>
      </c>
      <c r="I204" s="14">
        <v>3823880</v>
      </c>
      <c r="J204" s="14">
        <v>3943300</v>
      </c>
      <c r="K204" s="14">
        <v>7169020</v>
      </c>
      <c r="L204" s="14">
        <v>7954900</v>
      </c>
      <c r="M204" s="14">
        <v>5467075</v>
      </c>
      <c r="N204" s="14">
        <v>0</v>
      </c>
      <c r="O204" s="14">
        <v>0</v>
      </c>
      <c r="P204" s="14">
        <v>0</v>
      </c>
      <c r="Q204" s="14">
        <v>0</v>
      </c>
      <c r="R204" s="14">
        <v>0</v>
      </c>
      <c r="S204" s="14">
        <v>0</v>
      </c>
      <c r="T204" s="14">
        <v>0</v>
      </c>
      <c r="U204" s="14">
        <v>0</v>
      </c>
      <c r="V204" s="14">
        <v>0</v>
      </c>
      <c r="W204" s="14">
        <v>0</v>
      </c>
      <c r="X204" s="63"/>
      <c r="Y204" s="63"/>
      <c r="Z204" s="54"/>
      <c r="AA204" s="54"/>
      <c r="AB204" s="54"/>
    </row>
    <row r="205" spans="2:28" x14ac:dyDescent="0.35">
      <c r="B205" s="54" t="s">
        <v>119</v>
      </c>
      <c r="C205" s="62"/>
      <c r="D205" s="63"/>
      <c r="E205" s="63"/>
      <c r="F205" s="54" t="s">
        <v>101</v>
      </c>
      <c r="G205" s="14">
        <v>0</v>
      </c>
      <c r="H205" s="14">
        <v>0</v>
      </c>
      <c r="I205" s="14">
        <v>0</v>
      </c>
      <c r="J205" s="14">
        <v>0</v>
      </c>
      <c r="K205" s="14">
        <v>0</v>
      </c>
      <c r="L205" s="14">
        <v>0</v>
      </c>
      <c r="M205" s="14">
        <v>0</v>
      </c>
      <c r="N205" s="14">
        <v>0</v>
      </c>
      <c r="O205" s="14">
        <v>0</v>
      </c>
      <c r="P205" s="14">
        <v>0</v>
      </c>
      <c r="Q205" s="14">
        <v>0</v>
      </c>
      <c r="R205" s="14">
        <v>0</v>
      </c>
      <c r="S205" s="14">
        <v>0</v>
      </c>
      <c r="T205" s="14">
        <v>0</v>
      </c>
      <c r="U205" s="14">
        <v>0</v>
      </c>
      <c r="V205" s="14">
        <v>0</v>
      </c>
      <c r="W205" s="14">
        <v>0</v>
      </c>
      <c r="X205" s="63"/>
      <c r="Y205" s="63"/>
      <c r="Z205" s="54"/>
      <c r="AA205" s="54"/>
      <c r="AB205" s="54"/>
    </row>
    <row r="206" spans="2:28" x14ac:dyDescent="0.35">
      <c r="B206" s="54" t="s">
        <v>120</v>
      </c>
      <c r="C206" s="62"/>
      <c r="D206" s="63"/>
      <c r="E206" s="63"/>
      <c r="F206" s="54" t="s">
        <v>101</v>
      </c>
      <c r="G206" s="14">
        <v>836270</v>
      </c>
      <c r="H206" s="14">
        <v>32100</v>
      </c>
      <c r="I206" s="14">
        <v>0</v>
      </c>
      <c r="J206" s="14">
        <v>251040</v>
      </c>
      <c r="K206" s="14">
        <v>384650</v>
      </c>
      <c r="L206" s="14">
        <v>126680</v>
      </c>
      <c r="M206" s="14">
        <v>41800</v>
      </c>
      <c r="N206" s="14">
        <v>0</v>
      </c>
      <c r="O206" s="14">
        <v>0</v>
      </c>
      <c r="P206" s="14">
        <v>0</v>
      </c>
      <c r="Q206" s="14">
        <v>0</v>
      </c>
      <c r="R206" s="14">
        <v>0</v>
      </c>
      <c r="S206" s="14">
        <v>0</v>
      </c>
      <c r="T206" s="14">
        <v>0</v>
      </c>
      <c r="U206" s="14">
        <v>0</v>
      </c>
      <c r="V206" s="14">
        <v>0</v>
      </c>
      <c r="W206" s="14">
        <v>0</v>
      </c>
      <c r="X206" s="63"/>
      <c r="Y206" s="63"/>
      <c r="Z206" s="54"/>
      <c r="AA206" s="54"/>
      <c r="AB206" s="54"/>
    </row>
    <row r="207" spans="2:28" x14ac:dyDescent="0.35">
      <c r="B207" s="54" t="s">
        <v>121</v>
      </c>
      <c r="C207" s="62"/>
      <c r="D207" s="63"/>
      <c r="E207" s="63"/>
      <c r="F207" s="54" t="s">
        <v>101</v>
      </c>
      <c r="G207" s="14">
        <v>0</v>
      </c>
      <c r="H207" s="14">
        <v>0</v>
      </c>
      <c r="I207" s="14">
        <v>0</v>
      </c>
      <c r="J207" s="14">
        <v>0</v>
      </c>
      <c r="K207" s="14">
        <v>0</v>
      </c>
      <c r="L207" s="14">
        <v>0</v>
      </c>
      <c r="M207" s="14">
        <v>0</v>
      </c>
      <c r="N207" s="14">
        <v>0</v>
      </c>
      <c r="O207" s="14">
        <v>0</v>
      </c>
      <c r="P207" s="14">
        <v>0</v>
      </c>
      <c r="Q207" s="14">
        <v>0</v>
      </c>
      <c r="R207" s="14">
        <v>0</v>
      </c>
      <c r="S207" s="14">
        <v>0</v>
      </c>
      <c r="T207" s="14">
        <v>0</v>
      </c>
      <c r="U207" s="14">
        <v>0</v>
      </c>
      <c r="V207" s="14">
        <v>0</v>
      </c>
      <c r="W207" s="14">
        <v>0</v>
      </c>
      <c r="X207" s="63"/>
      <c r="Y207" s="63"/>
      <c r="Z207" s="54"/>
      <c r="AA207" s="54"/>
      <c r="AB207" s="54"/>
    </row>
    <row r="208" spans="2:28" x14ac:dyDescent="0.35">
      <c r="B208" s="54" t="s">
        <v>122</v>
      </c>
      <c r="C208" s="62"/>
      <c r="D208" s="63"/>
      <c r="E208" s="63"/>
      <c r="F208" s="54" t="s">
        <v>101</v>
      </c>
      <c r="G208" s="14">
        <v>275610</v>
      </c>
      <c r="H208" s="14">
        <v>30090</v>
      </c>
      <c r="I208" s="14">
        <v>17325</v>
      </c>
      <c r="J208" s="14">
        <v>0</v>
      </c>
      <c r="K208" s="14">
        <v>17850</v>
      </c>
      <c r="L208" s="14">
        <v>0</v>
      </c>
      <c r="M208" s="14">
        <v>210345</v>
      </c>
      <c r="N208" s="14">
        <v>0</v>
      </c>
      <c r="O208" s="14">
        <v>0</v>
      </c>
      <c r="P208" s="14">
        <v>0</v>
      </c>
      <c r="Q208" s="14">
        <v>0</v>
      </c>
      <c r="R208" s="14">
        <v>0</v>
      </c>
      <c r="S208" s="14">
        <v>0</v>
      </c>
      <c r="T208" s="14">
        <v>0</v>
      </c>
      <c r="U208" s="14">
        <v>0</v>
      </c>
      <c r="V208" s="14">
        <v>0</v>
      </c>
      <c r="W208" s="14">
        <v>0</v>
      </c>
      <c r="X208" s="63"/>
      <c r="Y208" s="63"/>
      <c r="Z208" s="54"/>
      <c r="AA208" s="54"/>
      <c r="AB208" s="54"/>
    </row>
    <row r="209" spans="2:28" x14ac:dyDescent="0.35">
      <c r="B209" s="54" t="s">
        <v>123</v>
      </c>
      <c r="C209" s="62"/>
      <c r="D209" s="63"/>
      <c r="E209" s="63"/>
      <c r="F209" s="54" t="s">
        <v>101</v>
      </c>
      <c r="G209" s="14">
        <v>337475</v>
      </c>
      <c r="H209" s="14">
        <v>33150</v>
      </c>
      <c r="I209" s="14">
        <v>55725</v>
      </c>
      <c r="J209" s="14">
        <v>0</v>
      </c>
      <c r="K209" s="14">
        <v>61110</v>
      </c>
      <c r="L209" s="14">
        <v>178580</v>
      </c>
      <c r="M209" s="14">
        <v>8910</v>
      </c>
      <c r="N209" s="14">
        <v>0</v>
      </c>
      <c r="O209" s="14">
        <v>0</v>
      </c>
      <c r="P209" s="14">
        <v>0</v>
      </c>
      <c r="Q209" s="14">
        <v>0</v>
      </c>
      <c r="R209" s="14">
        <v>0</v>
      </c>
      <c r="S209" s="14">
        <v>0</v>
      </c>
      <c r="T209" s="14">
        <v>0</v>
      </c>
      <c r="U209" s="14">
        <v>0</v>
      </c>
      <c r="V209" s="14">
        <v>0</v>
      </c>
      <c r="W209" s="14">
        <v>0</v>
      </c>
      <c r="X209" s="63"/>
      <c r="Y209" s="63"/>
      <c r="Z209" s="54"/>
      <c r="AA209" s="54"/>
      <c r="AB209" s="54"/>
    </row>
    <row r="210" spans="2:28" x14ac:dyDescent="0.35">
      <c r="B210" s="54" t="s">
        <v>124</v>
      </c>
      <c r="C210" s="62"/>
      <c r="D210" s="63"/>
      <c r="E210" s="63"/>
      <c r="F210" s="54" t="s">
        <v>101</v>
      </c>
      <c r="G210" s="14">
        <v>196450</v>
      </c>
      <c r="H210" s="14">
        <v>0</v>
      </c>
      <c r="I210" s="14">
        <v>0</v>
      </c>
      <c r="J210" s="14">
        <v>0</v>
      </c>
      <c r="K210" s="14">
        <v>0</v>
      </c>
      <c r="L210" s="14">
        <v>47250</v>
      </c>
      <c r="M210" s="14">
        <v>149200</v>
      </c>
      <c r="N210" s="14">
        <v>0</v>
      </c>
      <c r="O210" s="14">
        <v>0</v>
      </c>
      <c r="P210" s="14">
        <v>0</v>
      </c>
      <c r="Q210" s="14">
        <v>0</v>
      </c>
      <c r="R210" s="14">
        <v>0</v>
      </c>
      <c r="S210" s="14">
        <v>0</v>
      </c>
      <c r="T210" s="14">
        <v>0</v>
      </c>
      <c r="U210" s="14">
        <v>0</v>
      </c>
      <c r="V210" s="14">
        <v>0</v>
      </c>
      <c r="W210" s="14">
        <v>0</v>
      </c>
      <c r="X210" s="63"/>
      <c r="Y210" s="63"/>
      <c r="Z210" s="54"/>
      <c r="AA210" s="54"/>
      <c r="AB210" s="54"/>
    </row>
    <row r="211" spans="2:28" x14ac:dyDescent="0.35">
      <c r="B211" s="54" t="s">
        <v>125</v>
      </c>
      <c r="C211" s="62"/>
      <c r="D211" s="63"/>
      <c r="E211" s="63"/>
      <c r="F211" s="54" t="s">
        <v>101</v>
      </c>
      <c r="G211" s="14">
        <v>0</v>
      </c>
      <c r="H211" s="14">
        <v>0</v>
      </c>
      <c r="I211" s="14">
        <v>0</v>
      </c>
      <c r="J211" s="14">
        <v>0</v>
      </c>
      <c r="K211" s="14">
        <v>0</v>
      </c>
      <c r="L211" s="14">
        <v>0</v>
      </c>
      <c r="M211" s="14">
        <v>0</v>
      </c>
      <c r="N211" s="14">
        <v>0</v>
      </c>
      <c r="O211" s="14">
        <v>0</v>
      </c>
      <c r="P211" s="14">
        <v>0</v>
      </c>
      <c r="Q211" s="14">
        <v>0</v>
      </c>
      <c r="R211" s="14">
        <v>0</v>
      </c>
      <c r="S211" s="14">
        <v>0</v>
      </c>
      <c r="T211" s="14">
        <v>0</v>
      </c>
      <c r="U211" s="14">
        <v>0</v>
      </c>
      <c r="V211" s="14">
        <v>0</v>
      </c>
      <c r="W211" s="14">
        <v>0</v>
      </c>
      <c r="X211" s="63"/>
      <c r="Y211" s="63"/>
      <c r="Z211" s="54"/>
      <c r="AA211" s="54"/>
      <c r="AB211" s="54"/>
    </row>
    <row r="212" spans="2:28" x14ac:dyDescent="0.35">
      <c r="B212" s="54" t="s">
        <v>126</v>
      </c>
      <c r="C212" s="62"/>
      <c r="D212" s="63"/>
      <c r="E212" s="63"/>
      <c r="F212" s="54" t="s">
        <v>101</v>
      </c>
      <c r="G212" s="14">
        <v>15131312.5</v>
      </c>
      <c r="H212" s="14">
        <v>726347</v>
      </c>
      <c r="I212" s="14">
        <v>1900390</v>
      </c>
      <c r="J212" s="14">
        <v>645585</v>
      </c>
      <c r="K212" s="14">
        <v>1199909</v>
      </c>
      <c r="L212" s="14">
        <v>7890752.5</v>
      </c>
      <c r="M212" s="14">
        <v>2768329</v>
      </c>
      <c r="N212" s="14">
        <v>0</v>
      </c>
      <c r="O212" s="14">
        <v>0</v>
      </c>
      <c r="P212" s="14">
        <v>0</v>
      </c>
      <c r="Q212" s="14">
        <v>0</v>
      </c>
      <c r="R212" s="14">
        <v>0</v>
      </c>
      <c r="S212" s="14">
        <v>0</v>
      </c>
      <c r="T212" s="14">
        <v>0</v>
      </c>
      <c r="U212" s="14">
        <v>0</v>
      </c>
      <c r="V212" s="14">
        <v>0</v>
      </c>
      <c r="W212" s="14">
        <v>0</v>
      </c>
      <c r="X212" s="63"/>
      <c r="Y212" s="63"/>
      <c r="Z212" s="54"/>
      <c r="AA212" s="54"/>
      <c r="AB212" s="54"/>
    </row>
    <row r="213" spans="2:28" x14ac:dyDescent="0.35">
      <c r="B213" s="54" t="s">
        <v>127</v>
      </c>
      <c r="C213" s="62"/>
      <c r="D213" s="63"/>
      <c r="E213" s="63"/>
      <c r="F213" s="54" t="s">
        <v>101</v>
      </c>
      <c r="G213" s="14">
        <v>1711175</v>
      </c>
      <c r="H213" s="14">
        <v>252195</v>
      </c>
      <c r="I213" s="14">
        <v>39525</v>
      </c>
      <c r="J213" s="14">
        <v>341095</v>
      </c>
      <c r="K213" s="14">
        <v>84900</v>
      </c>
      <c r="L213" s="14">
        <v>310980</v>
      </c>
      <c r="M213" s="14">
        <v>682480</v>
      </c>
      <c r="N213" s="14">
        <v>0</v>
      </c>
      <c r="O213" s="14">
        <v>0</v>
      </c>
      <c r="P213" s="14">
        <v>0</v>
      </c>
      <c r="Q213" s="14">
        <v>0</v>
      </c>
      <c r="R213" s="14">
        <v>0</v>
      </c>
      <c r="S213" s="14">
        <v>0</v>
      </c>
      <c r="T213" s="14">
        <v>0</v>
      </c>
      <c r="U213" s="14">
        <v>0</v>
      </c>
      <c r="V213" s="14">
        <v>0</v>
      </c>
      <c r="W213" s="14">
        <v>0</v>
      </c>
      <c r="X213" s="63"/>
      <c r="Y213" s="63"/>
      <c r="Z213" s="54"/>
      <c r="AA213" s="54"/>
      <c r="AB213" s="54"/>
    </row>
    <row r="214" spans="2:28" x14ac:dyDescent="0.35">
      <c r="B214" s="54" t="s">
        <v>128</v>
      </c>
      <c r="C214" s="62"/>
      <c r="D214" s="63"/>
      <c r="E214" s="63"/>
      <c r="F214" s="54" t="s">
        <v>101</v>
      </c>
      <c r="G214" s="14">
        <v>1496254</v>
      </c>
      <c r="H214" s="14">
        <v>895084</v>
      </c>
      <c r="I214" s="14">
        <v>0</v>
      </c>
      <c r="J214" s="14">
        <v>125150</v>
      </c>
      <c r="K214" s="14">
        <v>476020</v>
      </c>
      <c r="L214" s="14">
        <v>0</v>
      </c>
      <c r="M214" s="14">
        <v>0</v>
      </c>
      <c r="N214" s="14">
        <v>0</v>
      </c>
      <c r="O214" s="14">
        <v>0</v>
      </c>
      <c r="P214" s="14">
        <v>0</v>
      </c>
      <c r="Q214" s="14">
        <v>0</v>
      </c>
      <c r="R214" s="14">
        <v>0</v>
      </c>
      <c r="S214" s="14">
        <v>0</v>
      </c>
      <c r="T214" s="14">
        <v>0</v>
      </c>
      <c r="U214" s="14">
        <v>0</v>
      </c>
      <c r="V214" s="14">
        <v>0</v>
      </c>
      <c r="W214" s="14">
        <v>0</v>
      </c>
      <c r="X214" s="63"/>
      <c r="Y214" s="63"/>
      <c r="Z214" s="54"/>
      <c r="AA214" s="54"/>
      <c r="AB214" s="54"/>
    </row>
    <row r="215" spans="2:28" x14ac:dyDescent="0.35">
      <c r="B215" s="54" t="s">
        <v>129</v>
      </c>
      <c r="C215" s="62"/>
      <c r="D215" s="63"/>
      <c r="E215" s="63"/>
      <c r="F215" s="54" t="s">
        <v>101</v>
      </c>
      <c r="G215" s="14">
        <v>10528000</v>
      </c>
      <c r="H215" s="14">
        <v>1827370</v>
      </c>
      <c r="I215" s="14">
        <v>607415</v>
      </c>
      <c r="J215" s="14">
        <v>486730</v>
      </c>
      <c r="K215" s="14">
        <v>1538380</v>
      </c>
      <c r="L215" s="14">
        <v>3715340</v>
      </c>
      <c r="M215" s="14">
        <v>2352765</v>
      </c>
      <c r="N215" s="14">
        <v>0</v>
      </c>
      <c r="O215" s="14">
        <v>0</v>
      </c>
      <c r="P215" s="14">
        <v>0</v>
      </c>
      <c r="Q215" s="14">
        <v>0</v>
      </c>
      <c r="R215" s="14">
        <v>0</v>
      </c>
      <c r="S215" s="14">
        <v>0</v>
      </c>
      <c r="T215" s="14">
        <v>0</v>
      </c>
      <c r="U215" s="14">
        <v>0</v>
      </c>
      <c r="V215" s="14">
        <v>0</v>
      </c>
      <c r="W215" s="14">
        <v>0</v>
      </c>
      <c r="X215" s="63"/>
      <c r="Y215" s="63"/>
      <c r="Z215" s="54"/>
      <c r="AA215" s="54"/>
      <c r="AB215" s="54"/>
    </row>
    <row r="216" spans="2:28" x14ac:dyDescent="0.35">
      <c r="B216" s="54" t="s">
        <v>130</v>
      </c>
      <c r="C216" s="62"/>
      <c r="D216" s="63"/>
      <c r="E216" s="63"/>
      <c r="F216" s="54" t="s">
        <v>101</v>
      </c>
      <c r="G216" s="14">
        <v>681470</v>
      </c>
      <c r="H216" s="14">
        <v>0</v>
      </c>
      <c r="I216" s="14">
        <v>46120</v>
      </c>
      <c r="J216" s="14">
        <v>366880</v>
      </c>
      <c r="K216" s="14">
        <v>114850</v>
      </c>
      <c r="L216" s="14">
        <v>94460</v>
      </c>
      <c r="M216" s="14">
        <v>59160</v>
      </c>
      <c r="N216" s="14">
        <v>0</v>
      </c>
      <c r="O216" s="14">
        <v>0</v>
      </c>
      <c r="P216" s="14">
        <v>0</v>
      </c>
      <c r="Q216" s="14">
        <v>0</v>
      </c>
      <c r="R216" s="14">
        <v>0</v>
      </c>
      <c r="S216" s="14">
        <v>0</v>
      </c>
      <c r="T216" s="14">
        <v>0</v>
      </c>
      <c r="U216" s="14">
        <v>0</v>
      </c>
      <c r="V216" s="14">
        <v>0</v>
      </c>
      <c r="W216" s="14">
        <v>0</v>
      </c>
      <c r="X216" s="63"/>
      <c r="Y216" s="63"/>
      <c r="Z216" s="54"/>
      <c r="AA216" s="54"/>
      <c r="AB216" s="54"/>
    </row>
    <row r="217" spans="2:28" x14ac:dyDescent="0.35">
      <c r="B217" s="54" t="s">
        <v>131</v>
      </c>
      <c r="C217" s="62"/>
      <c r="D217" s="63"/>
      <c r="E217" s="63"/>
      <c r="F217" s="54" t="s">
        <v>101</v>
      </c>
      <c r="G217" s="14">
        <v>189535</v>
      </c>
      <c r="H217" s="14">
        <v>0</v>
      </c>
      <c r="I217" s="14">
        <v>61080</v>
      </c>
      <c r="J217" s="14">
        <v>64575</v>
      </c>
      <c r="K217" s="14">
        <v>0</v>
      </c>
      <c r="L217" s="14">
        <v>36040</v>
      </c>
      <c r="M217" s="14">
        <v>27840</v>
      </c>
      <c r="N217" s="14">
        <v>0</v>
      </c>
      <c r="O217" s="14">
        <v>0</v>
      </c>
      <c r="P217" s="14">
        <v>0</v>
      </c>
      <c r="Q217" s="14">
        <v>0</v>
      </c>
      <c r="R217" s="14">
        <v>0</v>
      </c>
      <c r="S217" s="14">
        <v>0</v>
      </c>
      <c r="T217" s="14">
        <v>0</v>
      </c>
      <c r="U217" s="14">
        <v>0</v>
      </c>
      <c r="V217" s="14">
        <v>0</v>
      </c>
      <c r="W217" s="14">
        <v>0</v>
      </c>
      <c r="X217" s="63"/>
      <c r="Y217" s="63"/>
      <c r="Z217" s="54"/>
      <c r="AA217" s="54"/>
      <c r="AB217" s="54"/>
    </row>
    <row r="218" spans="2:28" x14ac:dyDescent="0.35">
      <c r="B218" s="54" t="s">
        <v>132</v>
      </c>
      <c r="C218" s="62"/>
      <c r="D218" s="63"/>
      <c r="E218" s="63"/>
      <c r="F218" s="54" t="s">
        <v>101</v>
      </c>
      <c r="G218" s="14">
        <v>1687731</v>
      </c>
      <c r="H218" s="14">
        <v>0</v>
      </c>
      <c r="I218" s="14">
        <v>192101</v>
      </c>
      <c r="J218" s="14">
        <v>85075</v>
      </c>
      <c r="K218" s="14">
        <v>293870</v>
      </c>
      <c r="L218" s="14">
        <v>403630</v>
      </c>
      <c r="M218" s="14">
        <v>713055</v>
      </c>
      <c r="N218" s="14">
        <v>0</v>
      </c>
      <c r="O218" s="14">
        <v>0</v>
      </c>
      <c r="P218" s="14">
        <v>0</v>
      </c>
      <c r="Q218" s="14">
        <v>0</v>
      </c>
      <c r="R218" s="14">
        <v>0</v>
      </c>
      <c r="S218" s="14">
        <v>0</v>
      </c>
      <c r="T218" s="14">
        <v>0</v>
      </c>
      <c r="U218" s="14">
        <v>0</v>
      </c>
      <c r="V218" s="14">
        <v>0</v>
      </c>
      <c r="W218" s="14">
        <v>0</v>
      </c>
      <c r="X218" s="63"/>
      <c r="Y218" s="63"/>
      <c r="Z218" s="54"/>
      <c r="AA218" s="54"/>
      <c r="AB218" s="54"/>
    </row>
    <row r="219" spans="2:28" x14ac:dyDescent="0.35">
      <c r="B219" s="54" t="s">
        <v>133</v>
      </c>
      <c r="C219" s="62"/>
      <c r="D219" s="63"/>
      <c r="E219" s="63"/>
      <c r="F219" s="54" t="s">
        <v>101</v>
      </c>
      <c r="G219" s="14">
        <v>2780090</v>
      </c>
      <c r="H219" s="14">
        <v>518815</v>
      </c>
      <c r="I219" s="14">
        <v>701145</v>
      </c>
      <c r="J219" s="14">
        <v>142290</v>
      </c>
      <c r="K219" s="14">
        <v>478115</v>
      </c>
      <c r="L219" s="14">
        <v>300250</v>
      </c>
      <c r="M219" s="14">
        <v>639475</v>
      </c>
      <c r="N219" s="14">
        <v>0</v>
      </c>
      <c r="O219" s="14">
        <v>0</v>
      </c>
      <c r="P219" s="14">
        <v>0</v>
      </c>
      <c r="Q219" s="14">
        <v>0</v>
      </c>
      <c r="R219" s="14">
        <v>0</v>
      </c>
      <c r="S219" s="14">
        <v>0</v>
      </c>
      <c r="T219" s="14">
        <v>0</v>
      </c>
      <c r="U219" s="14">
        <v>0</v>
      </c>
      <c r="V219" s="14">
        <v>0</v>
      </c>
      <c r="W219" s="14">
        <v>0</v>
      </c>
      <c r="X219" s="63"/>
      <c r="Y219" s="63"/>
      <c r="Z219" s="54"/>
      <c r="AA219" s="54"/>
      <c r="AB219" s="54"/>
    </row>
    <row r="220" spans="2:28" x14ac:dyDescent="0.35">
      <c r="B220" s="54" t="s">
        <v>134</v>
      </c>
      <c r="C220" s="62"/>
      <c r="D220" s="63"/>
      <c r="E220" s="63"/>
      <c r="F220" s="54" t="s">
        <v>101</v>
      </c>
      <c r="G220" s="14">
        <v>2779146</v>
      </c>
      <c r="H220" s="14">
        <v>388261</v>
      </c>
      <c r="I220" s="14">
        <v>192210</v>
      </c>
      <c r="J220" s="14">
        <v>515420</v>
      </c>
      <c r="K220" s="14">
        <v>268395</v>
      </c>
      <c r="L220" s="14">
        <v>549560</v>
      </c>
      <c r="M220" s="14">
        <v>865300</v>
      </c>
      <c r="N220" s="14">
        <v>0</v>
      </c>
      <c r="O220" s="14">
        <v>0</v>
      </c>
      <c r="P220" s="14">
        <v>0</v>
      </c>
      <c r="Q220" s="14">
        <v>0</v>
      </c>
      <c r="R220" s="14">
        <v>0</v>
      </c>
      <c r="S220" s="14">
        <v>0</v>
      </c>
      <c r="T220" s="14">
        <v>0</v>
      </c>
      <c r="U220" s="14">
        <v>0</v>
      </c>
      <c r="V220" s="14">
        <v>0</v>
      </c>
      <c r="W220" s="14">
        <v>0</v>
      </c>
      <c r="X220" s="63"/>
      <c r="Y220" s="63"/>
      <c r="Z220" s="54"/>
      <c r="AA220" s="54"/>
      <c r="AB220" s="54"/>
    </row>
    <row r="221" spans="2:28" x14ac:dyDescent="0.35">
      <c r="B221" s="54" t="s">
        <v>135</v>
      </c>
      <c r="C221" s="62"/>
      <c r="D221" s="63"/>
      <c r="E221" s="63"/>
      <c r="F221" s="54" t="s">
        <v>101</v>
      </c>
      <c r="G221" s="14">
        <v>3843625</v>
      </c>
      <c r="H221" s="14">
        <v>0</v>
      </c>
      <c r="I221" s="14">
        <v>352925</v>
      </c>
      <c r="J221" s="14">
        <v>394790</v>
      </c>
      <c r="K221" s="14">
        <v>949780</v>
      </c>
      <c r="L221" s="14">
        <v>403200</v>
      </c>
      <c r="M221" s="14">
        <v>1742930</v>
      </c>
      <c r="N221" s="14">
        <v>0</v>
      </c>
      <c r="O221" s="14">
        <v>0</v>
      </c>
      <c r="P221" s="14">
        <v>0</v>
      </c>
      <c r="Q221" s="14">
        <v>0</v>
      </c>
      <c r="R221" s="14">
        <v>0</v>
      </c>
      <c r="S221" s="14">
        <v>0</v>
      </c>
      <c r="T221" s="14">
        <v>0</v>
      </c>
      <c r="U221" s="14">
        <v>0</v>
      </c>
      <c r="V221" s="14">
        <v>0</v>
      </c>
      <c r="W221" s="14">
        <v>0</v>
      </c>
      <c r="X221" s="63"/>
      <c r="Y221" s="63"/>
      <c r="Z221" s="54"/>
      <c r="AA221" s="54"/>
      <c r="AB221" s="54"/>
    </row>
    <row r="222" spans="2:28" x14ac:dyDescent="0.35">
      <c r="B222" s="54" t="s">
        <v>136</v>
      </c>
      <c r="C222" s="62"/>
      <c r="D222" s="63"/>
      <c r="E222" s="63"/>
      <c r="F222" s="54" t="s">
        <v>101</v>
      </c>
      <c r="G222" s="14">
        <v>7757750</v>
      </c>
      <c r="H222" s="14">
        <v>780545</v>
      </c>
      <c r="I222" s="14">
        <v>839415</v>
      </c>
      <c r="J222" s="14">
        <v>319460</v>
      </c>
      <c r="K222" s="14">
        <v>1194165</v>
      </c>
      <c r="L222" s="14">
        <v>2490995</v>
      </c>
      <c r="M222" s="14">
        <v>2133170</v>
      </c>
      <c r="N222" s="14">
        <v>0</v>
      </c>
      <c r="O222" s="14">
        <v>0</v>
      </c>
      <c r="P222" s="14">
        <v>0</v>
      </c>
      <c r="Q222" s="14">
        <v>0</v>
      </c>
      <c r="R222" s="14">
        <v>0</v>
      </c>
      <c r="S222" s="14">
        <v>0</v>
      </c>
      <c r="T222" s="14">
        <v>0</v>
      </c>
      <c r="U222" s="14">
        <v>0</v>
      </c>
      <c r="V222" s="14">
        <v>0</v>
      </c>
      <c r="W222" s="14">
        <v>0</v>
      </c>
      <c r="X222" s="63"/>
      <c r="Y222" s="63"/>
      <c r="Z222" s="54"/>
      <c r="AA222" s="54"/>
      <c r="AB222" s="54"/>
    </row>
    <row r="223" spans="2:28" x14ac:dyDescent="0.35">
      <c r="B223" s="54" t="s">
        <v>137</v>
      </c>
      <c r="C223" s="62"/>
      <c r="D223" s="63"/>
      <c r="E223" s="63"/>
      <c r="F223" s="54" t="s">
        <v>101</v>
      </c>
      <c r="G223" s="14">
        <v>9810980</v>
      </c>
      <c r="H223" s="14">
        <v>1642068</v>
      </c>
      <c r="I223" s="14">
        <v>1367272</v>
      </c>
      <c r="J223" s="14">
        <v>731900</v>
      </c>
      <c r="K223" s="14">
        <v>3666880</v>
      </c>
      <c r="L223" s="14">
        <v>939040</v>
      </c>
      <c r="M223" s="14">
        <v>1463820</v>
      </c>
      <c r="N223" s="14">
        <v>0</v>
      </c>
      <c r="O223" s="14">
        <v>0</v>
      </c>
      <c r="P223" s="14">
        <v>0</v>
      </c>
      <c r="Q223" s="14">
        <v>0</v>
      </c>
      <c r="R223" s="14">
        <v>0</v>
      </c>
      <c r="S223" s="14">
        <v>0</v>
      </c>
      <c r="T223" s="14">
        <v>0</v>
      </c>
      <c r="U223" s="14">
        <v>0</v>
      </c>
      <c r="V223" s="14">
        <v>0</v>
      </c>
      <c r="W223" s="14">
        <v>0</v>
      </c>
      <c r="X223" s="63"/>
      <c r="Y223" s="63"/>
      <c r="Z223" s="54"/>
      <c r="AA223" s="54"/>
      <c r="AB223" s="54"/>
    </row>
    <row r="224" spans="2:28" x14ac:dyDescent="0.35">
      <c r="B224" s="54" t="s">
        <v>138</v>
      </c>
      <c r="C224" s="62"/>
      <c r="D224" s="63"/>
      <c r="E224" s="63"/>
      <c r="F224" s="54" t="s">
        <v>101</v>
      </c>
      <c r="G224" s="14">
        <v>38781455</v>
      </c>
      <c r="H224" s="14">
        <v>5256035</v>
      </c>
      <c r="I224" s="14">
        <v>2570380</v>
      </c>
      <c r="J224" s="14">
        <v>3412330</v>
      </c>
      <c r="K224" s="14">
        <v>11480285</v>
      </c>
      <c r="L224" s="14">
        <v>8375020</v>
      </c>
      <c r="M224" s="14">
        <v>7687405</v>
      </c>
      <c r="N224" s="14">
        <v>0</v>
      </c>
      <c r="O224" s="14">
        <v>0</v>
      </c>
      <c r="P224" s="14">
        <v>0</v>
      </c>
      <c r="Q224" s="14">
        <v>0</v>
      </c>
      <c r="R224" s="14">
        <v>0</v>
      </c>
      <c r="S224" s="14">
        <v>0</v>
      </c>
      <c r="T224" s="14">
        <v>0</v>
      </c>
      <c r="U224" s="14">
        <v>0</v>
      </c>
      <c r="V224" s="14">
        <v>0</v>
      </c>
      <c r="W224" s="14">
        <v>0</v>
      </c>
      <c r="X224" s="63"/>
      <c r="Y224" s="63"/>
      <c r="Z224" s="54"/>
      <c r="AA224" s="54"/>
      <c r="AB224" s="54"/>
    </row>
    <row r="225" spans="2:28" x14ac:dyDescent="0.35">
      <c r="B225" s="54" t="s">
        <v>139</v>
      </c>
      <c r="C225" s="62"/>
      <c r="D225" s="63"/>
      <c r="E225" s="63"/>
      <c r="F225" s="54" t="s">
        <v>101</v>
      </c>
      <c r="G225" s="14">
        <v>6954350</v>
      </c>
      <c r="H225" s="14">
        <v>51000</v>
      </c>
      <c r="I225" s="14">
        <v>559890</v>
      </c>
      <c r="J225" s="14">
        <v>1145900</v>
      </c>
      <c r="K225" s="14">
        <v>460725</v>
      </c>
      <c r="L225" s="14">
        <v>1771175</v>
      </c>
      <c r="M225" s="14">
        <v>2965660</v>
      </c>
      <c r="N225" s="14">
        <v>0</v>
      </c>
      <c r="O225" s="14">
        <v>0</v>
      </c>
      <c r="P225" s="14">
        <v>0</v>
      </c>
      <c r="Q225" s="14">
        <v>0</v>
      </c>
      <c r="R225" s="14">
        <v>0</v>
      </c>
      <c r="S225" s="14">
        <v>0</v>
      </c>
      <c r="T225" s="14">
        <v>0</v>
      </c>
      <c r="U225" s="14">
        <v>0</v>
      </c>
      <c r="V225" s="14">
        <v>0</v>
      </c>
      <c r="W225" s="14">
        <v>0</v>
      </c>
      <c r="X225" s="63"/>
      <c r="Y225" s="63"/>
      <c r="Z225" s="54"/>
      <c r="AA225" s="54"/>
      <c r="AB225" s="54"/>
    </row>
    <row r="226" spans="2:28" x14ac:dyDescent="0.35">
      <c r="B226" s="54" t="s">
        <v>140</v>
      </c>
      <c r="C226" s="62"/>
      <c r="D226" s="63"/>
      <c r="E226" s="63"/>
      <c r="F226" s="54" t="s">
        <v>101</v>
      </c>
      <c r="G226" s="14">
        <v>563765</v>
      </c>
      <c r="H226" s="14">
        <v>46200</v>
      </c>
      <c r="I226" s="14">
        <v>17100</v>
      </c>
      <c r="J226" s="14">
        <v>80945</v>
      </c>
      <c r="K226" s="14">
        <v>0</v>
      </c>
      <c r="L226" s="14">
        <v>322305</v>
      </c>
      <c r="M226" s="14">
        <v>97215</v>
      </c>
      <c r="N226" s="14">
        <v>0</v>
      </c>
      <c r="O226" s="14">
        <v>0</v>
      </c>
      <c r="P226" s="14">
        <v>0</v>
      </c>
      <c r="Q226" s="14">
        <v>0</v>
      </c>
      <c r="R226" s="14">
        <v>0</v>
      </c>
      <c r="S226" s="14">
        <v>0</v>
      </c>
      <c r="T226" s="14">
        <v>0</v>
      </c>
      <c r="U226" s="14">
        <v>0</v>
      </c>
      <c r="V226" s="14">
        <v>0</v>
      </c>
      <c r="W226" s="14">
        <v>0</v>
      </c>
      <c r="X226" s="63"/>
      <c r="Y226" s="63"/>
      <c r="Z226" s="54"/>
      <c r="AA226" s="54"/>
      <c r="AB226" s="54"/>
    </row>
    <row r="227" spans="2:28" x14ac:dyDescent="0.35">
      <c r="B227" s="54" t="s">
        <v>141</v>
      </c>
      <c r="C227" s="62"/>
      <c r="D227" s="63"/>
      <c r="E227" s="63"/>
      <c r="F227" s="54" t="s">
        <v>101</v>
      </c>
      <c r="G227" s="14">
        <v>26759816</v>
      </c>
      <c r="H227" s="14">
        <v>1995776</v>
      </c>
      <c r="I227" s="14">
        <v>6293890</v>
      </c>
      <c r="J227" s="14">
        <v>6731150</v>
      </c>
      <c r="K227" s="14">
        <v>2861705</v>
      </c>
      <c r="L227" s="14">
        <v>2045960</v>
      </c>
      <c r="M227" s="14">
        <v>6831335</v>
      </c>
      <c r="N227" s="14">
        <v>0</v>
      </c>
      <c r="O227" s="14">
        <v>0</v>
      </c>
      <c r="P227" s="14">
        <v>0</v>
      </c>
      <c r="Q227" s="14">
        <v>0</v>
      </c>
      <c r="R227" s="14">
        <v>0</v>
      </c>
      <c r="S227" s="14">
        <v>0</v>
      </c>
      <c r="T227" s="14">
        <v>0</v>
      </c>
      <c r="U227" s="14">
        <v>0</v>
      </c>
      <c r="V227" s="14">
        <v>0</v>
      </c>
      <c r="W227" s="14">
        <v>0</v>
      </c>
      <c r="X227" s="63"/>
      <c r="Y227" s="63"/>
      <c r="Z227" s="54"/>
      <c r="AA227" s="54"/>
      <c r="AB227" s="54"/>
    </row>
    <row r="228" spans="2:28" x14ac:dyDescent="0.35">
      <c r="B228" s="54" t="s">
        <v>142</v>
      </c>
      <c r="C228" s="62"/>
      <c r="D228" s="63"/>
      <c r="E228" s="63"/>
      <c r="F228" s="54" t="s">
        <v>101</v>
      </c>
      <c r="G228" s="14">
        <v>3099926</v>
      </c>
      <c r="H228" s="14">
        <v>250860</v>
      </c>
      <c r="I228" s="14">
        <v>349766</v>
      </c>
      <c r="J228" s="14">
        <v>474370</v>
      </c>
      <c r="K228" s="14">
        <v>489050</v>
      </c>
      <c r="L228" s="14">
        <v>641125</v>
      </c>
      <c r="M228" s="14">
        <v>894755</v>
      </c>
      <c r="N228" s="14">
        <v>0</v>
      </c>
      <c r="O228" s="14">
        <v>0</v>
      </c>
      <c r="P228" s="14">
        <v>0</v>
      </c>
      <c r="Q228" s="14">
        <v>0</v>
      </c>
      <c r="R228" s="14">
        <v>0</v>
      </c>
      <c r="S228" s="14">
        <v>0</v>
      </c>
      <c r="T228" s="14">
        <v>0</v>
      </c>
      <c r="U228" s="14">
        <v>0</v>
      </c>
      <c r="V228" s="14">
        <v>0</v>
      </c>
      <c r="W228" s="14">
        <v>0</v>
      </c>
      <c r="X228" s="63"/>
      <c r="Y228" s="63"/>
      <c r="Z228" s="54"/>
      <c r="AA228" s="54"/>
      <c r="AB228" s="54"/>
    </row>
    <row r="229" spans="2:28" x14ac:dyDescent="0.35">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row>
    <row r="230" spans="2:28" x14ac:dyDescent="0.35">
      <c r="B230" s="62" t="s">
        <v>105</v>
      </c>
      <c r="C230" s="62"/>
      <c r="D230" s="63"/>
      <c r="E230" s="63"/>
      <c r="F230" s="62" t="s">
        <v>98</v>
      </c>
      <c r="G230" s="63" t="s">
        <v>99</v>
      </c>
      <c r="H230" s="63">
        <v>2017</v>
      </c>
      <c r="I230" s="63">
        <v>2018</v>
      </c>
      <c r="J230" s="63">
        <v>2019</v>
      </c>
      <c r="K230" s="63">
        <v>2020</v>
      </c>
      <c r="L230" s="63">
        <v>2021</v>
      </c>
      <c r="M230" s="63">
        <v>2022</v>
      </c>
      <c r="N230" s="63">
        <v>2023</v>
      </c>
      <c r="O230" s="63">
        <v>2024</v>
      </c>
      <c r="P230" s="63">
        <v>2025</v>
      </c>
      <c r="Q230" s="63">
        <v>2026</v>
      </c>
      <c r="R230" s="63">
        <v>2027</v>
      </c>
      <c r="S230" s="63">
        <v>2028</v>
      </c>
      <c r="T230" s="63">
        <v>2029</v>
      </c>
      <c r="U230" s="63">
        <v>2030</v>
      </c>
      <c r="V230" s="63">
        <v>2031</v>
      </c>
      <c r="W230" s="63">
        <v>2032</v>
      </c>
      <c r="X230" s="54"/>
      <c r="Y230" s="54"/>
      <c r="Z230" s="54"/>
      <c r="AA230" s="54"/>
      <c r="AB230" s="54"/>
    </row>
    <row r="231" spans="2:28" x14ac:dyDescent="0.35">
      <c r="B231" s="54" t="s">
        <v>116</v>
      </c>
      <c r="C231" s="62"/>
      <c r="D231" s="63"/>
      <c r="E231" s="63"/>
      <c r="F231" s="54" t="s">
        <v>101</v>
      </c>
      <c r="G231" s="14">
        <v>157793773.40000001</v>
      </c>
      <c r="H231" s="14">
        <v>11752975</v>
      </c>
      <c r="I231" s="14">
        <v>24899212</v>
      </c>
      <c r="J231" s="14">
        <v>26221886</v>
      </c>
      <c r="K231" s="14">
        <v>29218131</v>
      </c>
      <c r="L231" s="14">
        <v>22005745.399999999</v>
      </c>
      <c r="M231" s="14">
        <v>43695824</v>
      </c>
      <c r="N231" s="14">
        <v>0</v>
      </c>
      <c r="O231" s="14">
        <v>0</v>
      </c>
      <c r="P231" s="14">
        <v>0</v>
      </c>
      <c r="Q231" s="14">
        <v>0</v>
      </c>
      <c r="R231" s="14">
        <v>0</v>
      </c>
      <c r="S231" s="14">
        <v>0</v>
      </c>
      <c r="T231" s="14">
        <v>0</v>
      </c>
      <c r="U231" s="14">
        <v>0</v>
      </c>
      <c r="V231" s="14">
        <v>0</v>
      </c>
      <c r="W231" s="14">
        <v>0</v>
      </c>
      <c r="X231" s="63"/>
      <c r="Y231" s="63"/>
      <c r="Z231" s="54"/>
      <c r="AA231" s="54"/>
      <c r="AB231" s="54"/>
    </row>
    <row r="232" spans="2:28" x14ac:dyDescent="0.35">
      <c r="B232" s="54" t="s">
        <v>117</v>
      </c>
      <c r="C232" s="62"/>
      <c r="D232" s="63"/>
      <c r="E232" s="63"/>
      <c r="F232" s="54" t="s">
        <v>101</v>
      </c>
      <c r="G232" s="14">
        <v>0</v>
      </c>
      <c r="H232" s="14">
        <v>0</v>
      </c>
      <c r="I232" s="14">
        <v>0</v>
      </c>
      <c r="J232" s="14">
        <v>0</v>
      </c>
      <c r="K232" s="14">
        <v>0</v>
      </c>
      <c r="L232" s="14">
        <v>0</v>
      </c>
      <c r="M232" s="14">
        <v>0</v>
      </c>
      <c r="N232" s="14">
        <v>0</v>
      </c>
      <c r="O232" s="14">
        <v>0</v>
      </c>
      <c r="P232" s="14">
        <v>0</v>
      </c>
      <c r="Q232" s="14">
        <v>0</v>
      </c>
      <c r="R232" s="14">
        <v>0</v>
      </c>
      <c r="S232" s="14">
        <v>0</v>
      </c>
      <c r="T232" s="14">
        <v>0</v>
      </c>
      <c r="U232" s="14">
        <v>0</v>
      </c>
      <c r="V232" s="14">
        <v>0</v>
      </c>
      <c r="W232" s="14">
        <v>0</v>
      </c>
      <c r="X232" s="63"/>
      <c r="Y232" s="63"/>
      <c r="Z232" s="54"/>
      <c r="AA232" s="54"/>
      <c r="AB232" s="54"/>
    </row>
    <row r="233" spans="2:28" x14ac:dyDescent="0.35">
      <c r="B233" s="54" t="s">
        <v>118</v>
      </c>
      <c r="C233" s="62"/>
      <c r="D233" s="63"/>
      <c r="E233" s="63"/>
      <c r="F233" s="54" t="s">
        <v>101</v>
      </c>
      <c r="G233" s="14">
        <v>28199610</v>
      </c>
      <c r="H233" s="14">
        <v>4899150</v>
      </c>
      <c r="I233" s="14">
        <v>9408310</v>
      </c>
      <c r="J233" s="14">
        <v>3111230</v>
      </c>
      <c r="K233" s="14">
        <v>1322800</v>
      </c>
      <c r="L233" s="14">
        <v>2578760</v>
      </c>
      <c r="M233" s="14">
        <v>6879360</v>
      </c>
      <c r="N233" s="14">
        <v>0</v>
      </c>
      <c r="O233" s="14">
        <v>0</v>
      </c>
      <c r="P233" s="14">
        <v>0</v>
      </c>
      <c r="Q233" s="14">
        <v>0</v>
      </c>
      <c r="R233" s="14">
        <v>0</v>
      </c>
      <c r="S233" s="14">
        <v>0</v>
      </c>
      <c r="T233" s="14">
        <v>0</v>
      </c>
      <c r="U233" s="14">
        <v>0</v>
      </c>
      <c r="V233" s="14">
        <v>0</v>
      </c>
      <c r="W233" s="14">
        <v>0</v>
      </c>
      <c r="X233" s="63"/>
      <c r="Y233" s="63"/>
      <c r="Z233" s="54"/>
      <c r="AA233" s="54"/>
      <c r="AB233" s="54"/>
    </row>
    <row r="234" spans="2:28" x14ac:dyDescent="0.35">
      <c r="B234" s="54" t="s">
        <v>119</v>
      </c>
      <c r="C234" s="62"/>
      <c r="D234" s="63"/>
      <c r="E234" s="63"/>
      <c r="F234" s="54" t="s">
        <v>101</v>
      </c>
      <c r="G234" s="14">
        <v>0</v>
      </c>
      <c r="H234" s="14">
        <v>0</v>
      </c>
      <c r="I234" s="14">
        <v>0</v>
      </c>
      <c r="J234" s="14">
        <v>0</v>
      </c>
      <c r="K234" s="14">
        <v>0</v>
      </c>
      <c r="L234" s="14">
        <v>0</v>
      </c>
      <c r="M234" s="14">
        <v>0</v>
      </c>
      <c r="N234" s="14">
        <v>0</v>
      </c>
      <c r="O234" s="14">
        <v>0</v>
      </c>
      <c r="P234" s="14">
        <v>0</v>
      </c>
      <c r="Q234" s="14">
        <v>0</v>
      </c>
      <c r="R234" s="14">
        <v>0</v>
      </c>
      <c r="S234" s="14">
        <v>0</v>
      </c>
      <c r="T234" s="14">
        <v>0</v>
      </c>
      <c r="U234" s="14">
        <v>0</v>
      </c>
      <c r="V234" s="14">
        <v>0</v>
      </c>
      <c r="W234" s="14">
        <v>0</v>
      </c>
      <c r="X234" s="63"/>
      <c r="Y234" s="63"/>
      <c r="Z234" s="54"/>
      <c r="AA234" s="54"/>
      <c r="AB234" s="54"/>
    </row>
    <row r="235" spans="2:28" x14ac:dyDescent="0.35">
      <c r="B235" s="54" t="s">
        <v>120</v>
      </c>
      <c r="C235" s="62"/>
      <c r="D235" s="63"/>
      <c r="E235" s="63"/>
      <c r="F235" s="54" t="s">
        <v>101</v>
      </c>
      <c r="G235" s="14">
        <v>0</v>
      </c>
      <c r="H235" s="14">
        <v>0</v>
      </c>
      <c r="I235" s="14">
        <v>0</v>
      </c>
      <c r="J235" s="14">
        <v>0</v>
      </c>
      <c r="K235" s="14">
        <v>0</v>
      </c>
      <c r="L235" s="14">
        <v>0</v>
      </c>
      <c r="M235" s="14">
        <v>0</v>
      </c>
      <c r="N235" s="14">
        <v>0</v>
      </c>
      <c r="O235" s="14">
        <v>0</v>
      </c>
      <c r="P235" s="14">
        <v>0</v>
      </c>
      <c r="Q235" s="14">
        <v>0</v>
      </c>
      <c r="R235" s="14">
        <v>0</v>
      </c>
      <c r="S235" s="14">
        <v>0</v>
      </c>
      <c r="T235" s="14">
        <v>0</v>
      </c>
      <c r="U235" s="14">
        <v>0</v>
      </c>
      <c r="V235" s="14">
        <v>0</v>
      </c>
      <c r="W235" s="14">
        <v>0</v>
      </c>
      <c r="X235" s="63"/>
      <c r="Y235" s="63"/>
      <c r="Z235" s="54"/>
      <c r="AA235" s="54"/>
      <c r="AB235" s="54"/>
    </row>
    <row r="236" spans="2:28" x14ac:dyDescent="0.35">
      <c r="B236" s="54" t="s">
        <v>121</v>
      </c>
      <c r="C236" s="62"/>
      <c r="D236" s="63"/>
      <c r="E236" s="63"/>
      <c r="F236" s="54" t="s">
        <v>101</v>
      </c>
      <c r="G236" s="14">
        <v>0</v>
      </c>
      <c r="H236" s="14">
        <v>0</v>
      </c>
      <c r="I236" s="14">
        <v>0</v>
      </c>
      <c r="J236" s="14">
        <v>0</v>
      </c>
      <c r="K236" s="14">
        <v>0</v>
      </c>
      <c r="L236" s="14">
        <v>0</v>
      </c>
      <c r="M236" s="14">
        <v>0</v>
      </c>
      <c r="N236" s="14">
        <v>0</v>
      </c>
      <c r="O236" s="14">
        <v>0</v>
      </c>
      <c r="P236" s="14">
        <v>0</v>
      </c>
      <c r="Q236" s="14">
        <v>0</v>
      </c>
      <c r="R236" s="14">
        <v>0</v>
      </c>
      <c r="S236" s="14">
        <v>0</v>
      </c>
      <c r="T236" s="14">
        <v>0</v>
      </c>
      <c r="U236" s="14">
        <v>0</v>
      </c>
      <c r="V236" s="14">
        <v>0</v>
      </c>
      <c r="W236" s="14">
        <v>0</v>
      </c>
      <c r="X236" s="63"/>
      <c r="Y236" s="63"/>
      <c r="Z236" s="54"/>
      <c r="AA236" s="54"/>
      <c r="AB236" s="54"/>
    </row>
    <row r="237" spans="2:28" x14ac:dyDescent="0.35">
      <c r="B237" s="54" t="s">
        <v>122</v>
      </c>
      <c r="C237" s="62"/>
      <c r="D237" s="63"/>
      <c r="E237" s="63"/>
      <c r="F237" s="54" t="s">
        <v>101</v>
      </c>
      <c r="G237" s="14">
        <v>0</v>
      </c>
      <c r="H237" s="14">
        <v>0</v>
      </c>
      <c r="I237" s="14">
        <v>0</v>
      </c>
      <c r="J237" s="14">
        <v>0</v>
      </c>
      <c r="K237" s="14">
        <v>0</v>
      </c>
      <c r="L237" s="14">
        <v>0</v>
      </c>
      <c r="M237" s="14">
        <v>0</v>
      </c>
      <c r="N237" s="14">
        <v>0</v>
      </c>
      <c r="O237" s="14">
        <v>0</v>
      </c>
      <c r="P237" s="14">
        <v>0</v>
      </c>
      <c r="Q237" s="14">
        <v>0</v>
      </c>
      <c r="R237" s="14">
        <v>0</v>
      </c>
      <c r="S237" s="14">
        <v>0</v>
      </c>
      <c r="T237" s="14">
        <v>0</v>
      </c>
      <c r="U237" s="14">
        <v>0</v>
      </c>
      <c r="V237" s="14">
        <v>0</v>
      </c>
      <c r="W237" s="14">
        <v>0</v>
      </c>
      <c r="X237" s="63"/>
      <c r="Y237" s="63"/>
      <c r="Z237" s="54"/>
      <c r="AA237" s="54"/>
      <c r="AB237" s="54"/>
    </row>
    <row r="238" spans="2:28" x14ac:dyDescent="0.35">
      <c r="B238" s="54" t="s">
        <v>123</v>
      </c>
      <c r="C238" s="62"/>
      <c r="D238" s="63"/>
      <c r="E238" s="63"/>
      <c r="F238" s="54" t="s">
        <v>101</v>
      </c>
      <c r="G238" s="14">
        <v>0</v>
      </c>
      <c r="H238" s="14">
        <v>0</v>
      </c>
      <c r="I238" s="14">
        <v>0</v>
      </c>
      <c r="J238" s="14">
        <v>0</v>
      </c>
      <c r="K238" s="14">
        <v>0</v>
      </c>
      <c r="L238" s="14">
        <v>0</v>
      </c>
      <c r="M238" s="14">
        <v>0</v>
      </c>
      <c r="N238" s="14">
        <v>0</v>
      </c>
      <c r="O238" s="14">
        <v>0</v>
      </c>
      <c r="P238" s="14">
        <v>0</v>
      </c>
      <c r="Q238" s="14">
        <v>0</v>
      </c>
      <c r="R238" s="14">
        <v>0</v>
      </c>
      <c r="S238" s="14">
        <v>0</v>
      </c>
      <c r="T238" s="14">
        <v>0</v>
      </c>
      <c r="U238" s="14">
        <v>0</v>
      </c>
      <c r="V238" s="14">
        <v>0</v>
      </c>
      <c r="W238" s="14">
        <v>0</v>
      </c>
      <c r="X238" s="63"/>
      <c r="Y238" s="63"/>
      <c r="Z238" s="54"/>
      <c r="AA238" s="54"/>
      <c r="AB238" s="54"/>
    </row>
    <row r="239" spans="2:28" x14ac:dyDescent="0.35">
      <c r="B239" s="54" t="s">
        <v>124</v>
      </c>
      <c r="C239" s="62"/>
      <c r="D239" s="63"/>
      <c r="E239" s="63"/>
      <c r="F239" s="54" t="s">
        <v>101</v>
      </c>
      <c r="G239" s="14">
        <v>1281750</v>
      </c>
      <c r="H239" s="14">
        <v>0</v>
      </c>
      <c r="I239" s="14">
        <v>30600</v>
      </c>
      <c r="J239" s="14">
        <v>198790</v>
      </c>
      <c r="K239" s="14">
        <v>200820</v>
      </c>
      <c r="L239" s="14">
        <v>1600</v>
      </c>
      <c r="M239" s="14">
        <v>849940</v>
      </c>
      <c r="N239" s="14">
        <v>0</v>
      </c>
      <c r="O239" s="14">
        <v>0</v>
      </c>
      <c r="P239" s="14">
        <v>0</v>
      </c>
      <c r="Q239" s="14">
        <v>0</v>
      </c>
      <c r="R239" s="14">
        <v>0</v>
      </c>
      <c r="S239" s="14">
        <v>0</v>
      </c>
      <c r="T239" s="14">
        <v>0</v>
      </c>
      <c r="U239" s="14">
        <v>0</v>
      </c>
      <c r="V239" s="14">
        <v>0</v>
      </c>
      <c r="W239" s="14">
        <v>0</v>
      </c>
      <c r="X239" s="63"/>
      <c r="Y239" s="63"/>
      <c r="Z239" s="54"/>
      <c r="AA239" s="54"/>
      <c r="AB239" s="54"/>
    </row>
    <row r="240" spans="2:28" x14ac:dyDescent="0.35">
      <c r="B240" s="54" t="s">
        <v>125</v>
      </c>
      <c r="C240" s="62"/>
      <c r="D240" s="63"/>
      <c r="E240" s="63"/>
      <c r="F240" s="54" t="s">
        <v>101</v>
      </c>
      <c r="G240" s="14">
        <v>0</v>
      </c>
      <c r="H240" s="14">
        <v>0</v>
      </c>
      <c r="I240" s="14">
        <v>0</v>
      </c>
      <c r="J240" s="14">
        <v>0</v>
      </c>
      <c r="K240" s="14">
        <v>0</v>
      </c>
      <c r="L240" s="14">
        <v>0</v>
      </c>
      <c r="M240" s="14">
        <v>0</v>
      </c>
      <c r="N240" s="14">
        <v>0</v>
      </c>
      <c r="O240" s="14">
        <v>0</v>
      </c>
      <c r="P240" s="14">
        <v>0</v>
      </c>
      <c r="Q240" s="14">
        <v>0</v>
      </c>
      <c r="R240" s="14">
        <v>0</v>
      </c>
      <c r="S240" s="14">
        <v>0</v>
      </c>
      <c r="T240" s="14">
        <v>0</v>
      </c>
      <c r="U240" s="14">
        <v>0</v>
      </c>
      <c r="V240" s="14">
        <v>0</v>
      </c>
      <c r="W240" s="14">
        <v>0</v>
      </c>
      <c r="X240" s="63"/>
      <c r="Y240" s="63"/>
      <c r="Z240" s="54"/>
      <c r="AA240" s="54"/>
      <c r="AB240" s="54"/>
    </row>
    <row r="241" spans="2:28" x14ac:dyDescent="0.35">
      <c r="B241" s="54" t="s">
        <v>126</v>
      </c>
      <c r="C241" s="62"/>
      <c r="D241" s="63"/>
      <c r="E241" s="63"/>
      <c r="F241" s="54" t="s">
        <v>101</v>
      </c>
      <c r="G241" s="14">
        <v>10028710</v>
      </c>
      <c r="H241" s="14">
        <v>383610</v>
      </c>
      <c r="I241" s="14">
        <v>925608</v>
      </c>
      <c r="J241" s="14">
        <v>2142240</v>
      </c>
      <c r="K241" s="14">
        <v>3438610</v>
      </c>
      <c r="L241" s="14">
        <v>1905980</v>
      </c>
      <c r="M241" s="14">
        <v>1232662</v>
      </c>
      <c r="N241" s="14">
        <v>0</v>
      </c>
      <c r="O241" s="14">
        <v>0</v>
      </c>
      <c r="P241" s="14">
        <v>0</v>
      </c>
      <c r="Q241" s="14">
        <v>0</v>
      </c>
      <c r="R241" s="14">
        <v>0</v>
      </c>
      <c r="S241" s="14">
        <v>0</v>
      </c>
      <c r="T241" s="14">
        <v>0</v>
      </c>
      <c r="U241" s="14">
        <v>0</v>
      </c>
      <c r="V241" s="14">
        <v>0</v>
      </c>
      <c r="W241" s="14">
        <v>0</v>
      </c>
      <c r="X241" s="63"/>
      <c r="Y241" s="63"/>
      <c r="Z241" s="54"/>
      <c r="AA241" s="54"/>
      <c r="AB241" s="54"/>
    </row>
    <row r="242" spans="2:28" x14ac:dyDescent="0.35">
      <c r="B242" s="54" t="s">
        <v>127</v>
      </c>
      <c r="C242" s="62"/>
      <c r="D242" s="63"/>
      <c r="E242" s="63"/>
      <c r="F242" s="54" t="s">
        <v>101</v>
      </c>
      <c r="G242" s="14">
        <v>489490</v>
      </c>
      <c r="H242" s="14">
        <v>0</v>
      </c>
      <c r="I242" s="14">
        <v>0</v>
      </c>
      <c r="J242" s="14">
        <v>0</v>
      </c>
      <c r="K242" s="14">
        <v>26000</v>
      </c>
      <c r="L242" s="14">
        <v>37480</v>
      </c>
      <c r="M242" s="14">
        <v>426010</v>
      </c>
      <c r="N242" s="14">
        <v>0</v>
      </c>
      <c r="O242" s="14">
        <v>0</v>
      </c>
      <c r="P242" s="14">
        <v>0</v>
      </c>
      <c r="Q242" s="14">
        <v>0</v>
      </c>
      <c r="R242" s="14">
        <v>0</v>
      </c>
      <c r="S242" s="14">
        <v>0</v>
      </c>
      <c r="T242" s="14">
        <v>0</v>
      </c>
      <c r="U242" s="14">
        <v>0</v>
      </c>
      <c r="V242" s="14">
        <v>0</v>
      </c>
      <c r="W242" s="14">
        <v>0</v>
      </c>
      <c r="X242" s="63"/>
      <c r="Y242" s="63"/>
      <c r="Z242" s="54"/>
      <c r="AA242" s="54"/>
      <c r="AB242" s="54"/>
    </row>
    <row r="243" spans="2:28" x14ac:dyDescent="0.35">
      <c r="B243" s="54" t="s">
        <v>128</v>
      </c>
      <c r="C243" s="62"/>
      <c r="D243" s="63"/>
      <c r="E243" s="63"/>
      <c r="F243" s="54" t="s">
        <v>101</v>
      </c>
      <c r="G243" s="14">
        <v>0</v>
      </c>
      <c r="H243" s="14">
        <v>0</v>
      </c>
      <c r="I243" s="14">
        <v>0</v>
      </c>
      <c r="J243" s="14">
        <v>0</v>
      </c>
      <c r="K243" s="14">
        <v>0</v>
      </c>
      <c r="L243" s="14">
        <v>0</v>
      </c>
      <c r="M243" s="14">
        <v>0</v>
      </c>
      <c r="N243" s="14">
        <v>0</v>
      </c>
      <c r="O243" s="14">
        <v>0</v>
      </c>
      <c r="P243" s="14">
        <v>0</v>
      </c>
      <c r="Q243" s="14">
        <v>0</v>
      </c>
      <c r="R243" s="14">
        <v>0</v>
      </c>
      <c r="S243" s="14">
        <v>0</v>
      </c>
      <c r="T243" s="14">
        <v>0</v>
      </c>
      <c r="U243" s="14">
        <v>0</v>
      </c>
      <c r="V243" s="14">
        <v>0</v>
      </c>
      <c r="W243" s="14">
        <v>0</v>
      </c>
      <c r="X243" s="63"/>
      <c r="Y243" s="63"/>
      <c r="Z243" s="54"/>
      <c r="AA243" s="54"/>
      <c r="AB243" s="54"/>
    </row>
    <row r="244" spans="2:28" x14ac:dyDescent="0.35">
      <c r="B244" s="54" t="s">
        <v>129</v>
      </c>
      <c r="C244" s="62"/>
      <c r="D244" s="63"/>
      <c r="E244" s="63"/>
      <c r="F244" s="54" t="s">
        <v>101</v>
      </c>
      <c r="G244" s="14">
        <v>1163556</v>
      </c>
      <c r="H244" s="14">
        <v>0</v>
      </c>
      <c r="I244" s="14">
        <v>0</v>
      </c>
      <c r="J244" s="14">
        <v>0</v>
      </c>
      <c r="K244" s="14">
        <v>0</v>
      </c>
      <c r="L244" s="14">
        <v>690000</v>
      </c>
      <c r="M244" s="14">
        <v>473556</v>
      </c>
      <c r="N244" s="14">
        <v>0</v>
      </c>
      <c r="O244" s="14">
        <v>0</v>
      </c>
      <c r="P244" s="14">
        <v>0</v>
      </c>
      <c r="Q244" s="14">
        <v>0</v>
      </c>
      <c r="R244" s="14">
        <v>0</v>
      </c>
      <c r="S244" s="14">
        <v>0</v>
      </c>
      <c r="T244" s="14">
        <v>0</v>
      </c>
      <c r="U244" s="14">
        <v>0</v>
      </c>
      <c r="V244" s="14">
        <v>0</v>
      </c>
      <c r="W244" s="14">
        <v>0</v>
      </c>
      <c r="X244" s="63"/>
      <c r="Y244" s="63"/>
      <c r="Z244" s="54"/>
      <c r="AA244" s="54"/>
      <c r="AB244" s="54"/>
    </row>
    <row r="245" spans="2:28" x14ac:dyDescent="0.35">
      <c r="B245" s="54" t="s">
        <v>130</v>
      </c>
      <c r="C245" s="62"/>
      <c r="D245" s="63"/>
      <c r="E245" s="63"/>
      <c r="F245" s="54" t="s">
        <v>101</v>
      </c>
      <c r="G245" s="14">
        <v>4065640</v>
      </c>
      <c r="H245" s="14">
        <v>0</v>
      </c>
      <c r="I245" s="14">
        <v>210700</v>
      </c>
      <c r="J245" s="14">
        <v>96240</v>
      </c>
      <c r="K245" s="14">
        <v>956600</v>
      </c>
      <c r="L245" s="14">
        <v>1113000</v>
      </c>
      <c r="M245" s="14">
        <v>1689100</v>
      </c>
      <c r="N245" s="14">
        <v>0</v>
      </c>
      <c r="O245" s="14">
        <v>0</v>
      </c>
      <c r="P245" s="14">
        <v>0</v>
      </c>
      <c r="Q245" s="14">
        <v>0</v>
      </c>
      <c r="R245" s="14">
        <v>0</v>
      </c>
      <c r="S245" s="14">
        <v>0</v>
      </c>
      <c r="T245" s="14">
        <v>0</v>
      </c>
      <c r="U245" s="14">
        <v>0</v>
      </c>
      <c r="V245" s="14">
        <v>0</v>
      </c>
      <c r="W245" s="14">
        <v>0</v>
      </c>
      <c r="X245" s="63"/>
      <c r="Y245" s="63"/>
      <c r="Z245" s="54"/>
      <c r="AA245" s="54"/>
      <c r="AB245" s="54"/>
    </row>
    <row r="246" spans="2:28" x14ac:dyDescent="0.35">
      <c r="B246" s="54" t="s">
        <v>131</v>
      </c>
      <c r="C246" s="62"/>
      <c r="D246" s="63"/>
      <c r="E246" s="63"/>
      <c r="F246" s="54" t="s">
        <v>101</v>
      </c>
      <c r="G246" s="14">
        <v>0</v>
      </c>
      <c r="H246" s="14">
        <v>0</v>
      </c>
      <c r="I246" s="14">
        <v>0</v>
      </c>
      <c r="J246" s="14">
        <v>0</v>
      </c>
      <c r="K246" s="14">
        <v>0</v>
      </c>
      <c r="L246" s="14">
        <v>0</v>
      </c>
      <c r="M246" s="14">
        <v>0</v>
      </c>
      <c r="N246" s="14">
        <v>0</v>
      </c>
      <c r="O246" s="14">
        <v>0</v>
      </c>
      <c r="P246" s="14">
        <v>0</v>
      </c>
      <c r="Q246" s="14">
        <v>0</v>
      </c>
      <c r="R246" s="14">
        <v>0</v>
      </c>
      <c r="S246" s="14">
        <v>0</v>
      </c>
      <c r="T246" s="14">
        <v>0</v>
      </c>
      <c r="U246" s="14">
        <v>0</v>
      </c>
      <c r="V246" s="14">
        <v>0</v>
      </c>
      <c r="W246" s="14">
        <v>0</v>
      </c>
      <c r="X246" s="63"/>
      <c r="Y246" s="63"/>
      <c r="Z246" s="54"/>
      <c r="AA246" s="54"/>
      <c r="AB246" s="54"/>
    </row>
    <row r="247" spans="2:28" x14ac:dyDescent="0.35">
      <c r="B247" s="54" t="s">
        <v>132</v>
      </c>
      <c r="C247" s="62"/>
      <c r="D247" s="63"/>
      <c r="E247" s="63"/>
      <c r="F247" s="54" t="s">
        <v>101</v>
      </c>
      <c r="G247" s="14">
        <v>0</v>
      </c>
      <c r="H247" s="14">
        <v>0</v>
      </c>
      <c r="I247" s="14">
        <v>0</v>
      </c>
      <c r="J247" s="14">
        <v>0</v>
      </c>
      <c r="K247" s="14">
        <v>0</v>
      </c>
      <c r="L247" s="14">
        <v>0</v>
      </c>
      <c r="M247" s="14">
        <v>0</v>
      </c>
      <c r="N247" s="14">
        <v>0</v>
      </c>
      <c r="O247" s="14">
        <v>0</v>
      </c>
      <c r="P247" s="14">
        <v>0</v>
      </c>
      <c r="Q247" s="14">
        <v>0</v>
      </c>
      <c r="R247" s="14">
        <v>0</v>
      </c>
      <c r="S247" s="14">
        <v>0</v>
      </c>
      <c r="T247" s="14">
        <v>0</v>
      </c>
      <c r="U247" s="14">
        <v>0</v>
      </c>
      <c r="V247" s="14">
        <v>0</v>
      </c>
      <c r="W247" s="14">
        <v>0</v>
      </c>
      <c r="X247" s="63"/>
      <c r="Y247" s="63"/>
      <c r="Z247" s="54"/>
      <c r="AA247" s="54"/>
      <c r="AB247" s="54"/>
    </row>
    <row r="248" spans="2:28" x14ac:dyDescent="0.35">
      <c r="B248" s="54" t="s">
        <v>133</v>
      </c>
      <c r="C248" s="62"/>
      <c r="D248" s="63"/>
      <c r="E248" s="63"/>
      <c r="F248" s="54" t="s">
        <v>101</v>
      </c>
      <c r="G248" s="14">
        <v>40756553.5</v>
      </c>
      <c r="H248" s="14">
        <v>1579300</v>
      </c>
      <c r="I248" s="14">
        <v>6521725</v>
      </c>
      <c r="J248" s="14">
        <v>7635208</v>
      </c>
      <c r="K248" s="14">
        <v>11922310</v>
      </c>
      <c r="L248" s="14">
        <v>8877590.5</v>
      </c>
      <c r="M248" s="14">
        <v>4220420</v>
      </c>
      <c r="N248" s="14">
        <v>0</v>
      </c>
      <c r="O248" s="14">
        <v>0</v>
      </c>
      <c r="P248" s="14">
        <v>0</v>
      </c>
      <c r="Q248" s="14">
        <v>0</v>
      </c>
      <c r="R248" s="14">
        <v>0</v>
      </c>
      <c r="S248" s="14">
        <v>0</v>
      </c>
      <c r="T248" s="14">
        <v>0</v>
      </c>
      <c r="U248" s="14">
        <v>0</v>
      </c>
      <c r="V248" s="14">
        <v>0</v>
      </c>
      <c r="W248" s="14">
        <v>0</v>
      </c>
      <c r="X248" s="63"/>
      <c r="Y248" s="63"/>
      <c r="Z248" s="54"/>
      <c r="AA248" s="54"/>
      <c r="AB248" s="54"/>
    </row>
    <row r="249" spans="2:28" x14ac:dyDescent="0.35">
      <c r="B249" s="54" t="s">
        <v>134</v>
      </c>
      <c r="C249" s="62"/>
      <c r="D249" s="63"/>
      <c r="E249" s="63"/>
      <c r="F249" s="54" t="s">
        <v>101</v>
      </c>
      <c r="G249" s="14">
        <v>15634420</v>
      </c>
      <c r="H249" s="14">
        <v>216700</v>
      </c>
      <c r="I249" s="14">
        <v>1000880</v>
      </c>
      <c r="J249" s="14">
        <v>2739960</v>
      </c>
      <c r="K249" s="14">
        <v>2934180</v>
      </c>
      <c r="L249" s="14">
        <v>2953580</v>
      </c>
      <c r="M249" s="14">
        <v>5789120</v>
      </c>
      <c r="N249" s="14">
        <v>0</v>
      </c>
      <c r="O249" s="14">
        <v>0</v>
      </c>
      <c r="P249" s="14">
        <v>0</v>
      </c>
      <c r="Q249" s="14">
        <v>0</v>
      </c>
      <c r="R249" s="14">
        <v>0</v>
      </c>
      <c r="S249" s="14">
        <v>0</v>
      </c>
      <c r="T249" s="14">
        <v>0</v>
      </c>
      <c r="U249" s="14">
        <v>0</v>
      </c>
      <c r="V249" s="14">
        <v>0</v>
      </c>
      <c r="W249" s="14">
        <v>0</v>
      </c>
      <c r="X249" s="63"/>
      <c r="Y249" s="63"/>
      <c r="Z249" s="54"/>
      <c r="AA249" s="54"/>
      <c r="AB249" s="54"/>
    </row>
    <row r="250" spans="2:28" x14ac:dyDescent="0.35">
      <c r="B250" s="54" t="s">
        <v>135</v>
      </c>
      <c r="C250" s="62"/>
      <c r="D250" s="63"/>
      <c r="E250" s="63"/>
      <c r="F250" s="54" t="s">
        <v>101</v>
      </c>
      <c r="G250" s="14">
        <v>10878430</v>
      </c>
      <c r="H250" s="14">
        <v>0</v>
      </c>
      <c r="I250" s="14">
        <v>0</v>
      </c>
      <c r="J250" s="14">
        <v>0</v>
      </c>
      <c r="K250" s="14">
        <v>0</v>
      </c>
      <c r="L250" s="14">
        <v>692600</v>
      </c>
      <c r="M250" s="14">
        <v>10185830</v>
      </c>
      <c r="N250" s="14">
        <v>0</v>
      </c>
      <c r="O250" s="14">
        <v>0</v>
      </c>
      <c r="P250" s="14">
        <v>0</v>
      </c>
      <c r="Q250" s="14">
        <v>0</v>
      </c>
      <c r="R250" s="14">
        <v>0</v>
      </c>
      <c r="S250" s="14">
        <v>0</v>
      </c>
      <c r="T250" s="14">
        <v>0</v>
      </c>
      <c r="U250" s="14">
        <v>0</v>
      </c>
      <c r="V250" s="14">
        <v>0</v>
      </c>
      <c r="W250" s="14">
        <v>0</v>
      </c>
      <c r="X250" s="63"/>
      <c r="Y250" s="63"/>
      <c r="Z250" s="54"/>
      <c r="AA250" s="54"/>
      <c r="AB250" s="54"/>
    </row>
    <row r="251" spans="2:28" x14ac:dyDescent="0.35">
      <c r="B251" s="54" t="s">
        <v>136</v>
      </c>
      <c r="C251" s="62"/>
      <c r="D251" s="63"/>
      <c r="E251" s="63"/>
      <c r="F251" s="54" t="s">
        <v>101</v>
      </c>
      <c r="G251" s="14">
        <v>7975010</v>
      </c>
      <c r="H251" s="14">
        <v>91100</v>
      </c>
      <c r="I251" s="14">
        <v>1337030</v>
      </c>
      <c r="J251" s="14">
        <v>945340</v>
      </c>
      <c r="K251" s="14">
        <v>751190</v>
      </c>
      <c r="L251" s="14">
        <v>226400</v>
      </c>
      <c r="M251" s="14">
        <v>4623950</v>
      </c>
      <c r="N251" s="14">
        <v>0</v>
      </c>
      <c r="O251" s="14">
        <v>0</v>
      </c>
      <c r="P251" s="14">
        <v>0</v>
      </c>
      <c r="Q251" s="14">
        <v>0</v>
      </c>
      <c r="R251" s="14">
        <v>0</v>
      </c>
      <c r="S251" s="14">
        <v>0</v>
      </c>
      <c r="T251" s="14">
        <v>0</v>
      </c>
      <c r="U251" s="14">
        <v>0</v>
      </c>
      <c r="V251" s="14">
        <v>0</v>
      </c>
      <c r="W251" s="14">
        <v>0</v>
      </c>
      <c r="X251" s="63"/>
      <c r="Y251" s="63"/>
      <c r="Z251" s="54"/>
      <c r="AA251" s="54"/>
      <c r="AB251" s="54"/>
    </row>
    <row r="252" spans="2:28" x14ac:dyDescent="0.35">
      <c r="B252" s="54" t="s">
        <v>137</v>
      </c>
      <c r="C252" s="62"/>
      <c r="D252" s="63"/>
      <c r="E252" s="63"/>
      <c r="F252" s="54" t="s">
        <v>101</v>
      </c>
      <c r="G252" s="14">
        <v>4194645.9000000004</v>
      </c>
      <c r="H252" s="14">
        <v>205805</v>
      </c>
      <c r="I252" s="14">
        <v>979859</v>
      </c>
      <c r="J252" s="14">
        <v>713230</v>
      </c>
      <c r="K252" s="14">
        <v>855071</v>
      </c>
      <c r="L252" s="14">
        <v>231504.9</v>
      </c>
      <c r="M252" s="14">
        <v>1209176</v>
      </c>
      <c r="N252" s="14">
        <v>0</v>
      </c>
      <c r="O252" s="14">
        <v>0</v>
      </c>
      <c r="P252" s="14">
        <v>0</v>
      </c>
      <c r="Q252" s="14">
        <v>0</v>
      </c>
      <c r="R252" s="14">
        <v>0</v>
      </c>
      <c r="S252" s="14">
        <v>0</v>
      </c>
      <c r="T252" s="14">
        <v>0</v>
      </c>
      <c r="U252" s="14">
        <v>0</v>
      </c>
      <c r="V252" s="14">
        <v>0</v>
      </c>
      <c r="W252" s="14">
        <v>0</v>
      </c>
      <c r="X252" s="63"/>
      <c r="Y252" s="63"/>
      <c r="Z252" s="54"/>
      <c r="AA252" s="54"/>
      <c r="AB252" s="54"/>
    </row>
    <row r="253" spans="2:28" x14ac:dyDescent="0.35">
      <c r="B253" s="54" t="s">
        <v>138</v>
      </c>
      <c r="C253" s="62"/>
      <c r="D253" s="63"/>
      <c r="E253" s="63"/>
      <c r="F253" s="54" t="s">
        <v>101</v>
      </c>
      <c r="G253" s="14">
        <v>6943483</v>
      </c>
      <c r="H253" s="14">
        <v>1487850</v>
      </c>
      <c r="I253" s="14">
        <v>374360</v>
      </c>
      <c r="J253" s="14">
        <v>1716923</v>
      </c>
      <c r="K253" s="14">
        <v>780200</v>
      </c>
      <c r="L253" s="14">
        <v>2584150</v>
      </c>
      <c r="M253" s="14">
        <v>0</v>
      </c>
      <c r="N253" s="14">
        <v>0</v>
      </c>
      <c r="O253" s="14">
        <v>0</v>
      </c>
      <c r="P253" s="14">
        <v>0</v>
      </c>
      <c r="Q253" s="14">
        <v>0</v>
      </c>
      <c r="R253" s="14">
        <v>0</v>
      </c>
      <c r="S253" s="14">
        <v>0</v>
      </c>
      <c r="T253" s="14">
        <v>0</v>
      </c>
      <c r="U253" s="14">
        <v>0</v>
      </c>
      <c r="V253" s="14">
        <v>0</v>
      </c>
      <c r="W253" s="14">
        <v>0</v>
      </c>
      <c r="X253" s="63"/>
      <c r="Y253" s="63"/>
      <c r="Z253" s="54"/>
      <c r="AA253" s="54"/>
      <c r="AB253" s="54"/>
    </row>
    <row r="254" spans="2:28" x14ac:dyDescent="0.35">
      <c r="B254" s="54" t="s">
        <v>139</v>
      </c>
      <c r="C254" s="62"/>
      <c r="D254" s="63"/>
      <c r="E254" s="63"/>
      <c r="F254" s="54" t="s">
        <v>101</v>
      </c>
      <c r="G254" s="14">
        <v>14303800</v>
      </c>
      <c r="H254" s="14">
        <v>0</v>
      </c>
      <c r="I254" s="14">
        <v>3884360</v>
      </c>
      <c r="J254" s="14">
        <v>2656000</v>
      </c>
      <c r="K254" s="14">
        <v>5652000</v>
      </c>
      <c r="L254" s="14">
        <v>0</v>
      </c>
      <c r="M254" s="14">
        <v>2111440</v>
      </c>
      <c r="N254" s="14">
        <v>0</v>
      </c>
      <c r="O254" s="14">
        <v>0</v>
      </c>
      <c r="P254" s="14">
        <v>0</v>
      </c>
      <c r="Q254" s="14">
        <v>0</v>
      </c>
      <c r="R254" s="14">
        <v>0</v>
      </c>
      <c r="S254" s="14">
        <v>0</v>
      </c>
      <c r="T254" s="14">
        <v>0</v>
      </c>
      <c r="U254" s="14">
        <v>0</v>
      </c>
      <c r="V254" s="14">
        <v>0</v>
      </c>
      <c r="W254" s="14">
        <v>0</v>
      </c>
      <c r="X254" s="63"/>
      <c r="Y254" s="63"/>
      <c r="Z254" s="54"/>
      <c r="AA254" s="54"/>
      <c r="AB254" s="54"/>
    </row>
    <row r="255" spans="2:28" x14ac:dyDescent="0.35">
      <c r="B255" s="54" t="s">
        <v>140</v>
      </c>
      <c r="C255" s="62"/>
      <c r="D255" s="63"/>
      <c r="E255" s="63"/>
      <c r="F255" s="54" t="s">
        <v>101</v>
      </c>
      <c r="G255" s="14">
        <v>200000</v>
      </c>
      <c r="H255" s="14">
        <v>0</v>
      </c>
      <c r="I255" s="14">
        <v>0</v>
      </c>
      <c r="J255" s="14">
        <v>200000</v>
      </c>
      <c r="K255" s="14">
        <v>0</v>
      </c>
      <c r="L255" s="14">
        <v>0</v>
      </c>
      <c r="M255" s="14">
        <v>0</v>
      </c>
      <c r="N255" s="14">
        <v>0</v>
      </c>
      <c r="O255" s="14">
        <v>0</v>
      </c>
      <c r="P255" s="14">
        <v>0</v>
      </c>
      <c r="Q255" s="14">
        <v>0</v>
      </c>
      <c r="R255" s="14">
        <v>0</v>
      </c>
      <c r="S255" s="14">
        <v>0</v>
      </c>
      <c r="T255" s="14">
        <v>0</v>
      </c>
      <c r="U255" s="14">
        <v>0</v>
      </c>
      <c r="V255" s="14">
        <v>0</v>
      </c>
      <c r="W255" s="14">
        <v>0</v>
      </c>
      <c r="X255" s="63"/>
      <c r="Y255" s="63"/>
      <c r="Z255" s="54"/>
      <c r="AA255" s="54"/>
      <c r="AB255" s="54"/>
    </row>
    <row r="256" spans="2:28" x14ac:dyDescent="0.35">
      <c r="B256" s="54" t="s">
        <v>141</v>
      </c>
      <c r="C256" s="62"/>
      <c r="D256" s="63"/>
      <c r="E256" s="63"/>
      <c r="F256" s="54" t="s">
        <v>101</v>
      </c>
      <c r="G256" s="14">
        <v>9843125</v>
      </c>
      <c r="H256" s="14">
        <v>2237610</v>
      </c>
      <c r="I256" s="14">
        <v>225780</v>
      </c>
      <c r="J256" s="14">
        <v>4066725</v>
      </c>
      <c r="K256" s="14">
        <v>0</v>
      </c>
      <c r="L256" s="14">
        <v>0</v>
      </c>
      <c r="M256" s="14">
        <v>3313010</v>
      </c>
      <c r="N256" s="14">
        <v>0</v>
      </c>
      <c r="O256" s="14">
        <v>0</v>
      </c>
      <c r="P256" s="14">
        <v>0</v>
      </c>
      <c r="Q256" s="14">
        <v>0</v>
      </c>
      <c r="R256" s="14">
        <v>0</v>
      </c>
      <c r="S256" s="14">
        <v>0</v>
      </c>
      <c r="T256" s="14">
        <v>0</v>
      </c>
      <c r="U256" s="14">
        <v>0</v>
      </c>
      <c r="V256" s="14">
        <v>0</v>
      </c>
      <c r="W256" s="14">
        <v>0</v>
      </c>
      <c r="X256" s="63"/>
      <c r="Y256" s="63"/>
      <c r="Z256" s="54"/>
      <c r="AA256" s="54"/>
      <c r="AB256" s="54"/>
    </row>
    <row r="257" spans="2:28" x14ac:dyDescent="0.35">
      <c r="B257" s="54" t="s">
        <v>142</v>
      </c>
      <c r="C257" s="62"/>
      <c r="D257" s="63"/>
      <c r="E257" s="63"/>
      <c r="F257" s="54" t="s">
        <v>101</v>
      </c>
      <c r="G257" s="14">
        <v>1835550</v>
      </c>
      <c r="H257" s="14">
        <v>651850</v>
      </c>
      <c r="I257" s="14">
        <v>0</v>
      </c>
      <c r="J257" s="14">
        <v>0</v>
      </c>
      <c r="K257" s="14">
        <v>378350</v>
      </c>
      <c r="L257" s="14">
        <v>113100</v>
      </c>
      <c r="M257" s="14">
        <v>692250</v>
      </c>
      <c r="N257" s="14">
        <v>0</v>
      </c>
      <c r="O257" s="14">
        <v>0</v>
      </c>
      <c r="P257" s="14">
        <v>0</v>
      </c>
      <c r="Q257" s="14">
        <v>0</v>
      </c>
      <c r="R257" s="14">
        <v>0</v>
      </c>
      <c r="S257" s="14">
        <v>0</v>
      </c>
      <c r="T257" s="14">
        <v>0</v>
      </c>
      <c r="U257" s="14">
        <v>0</v>
      </c>
      <c r="V257" s="14">
        <v>0</v>
      </c>
      <c r="W257" s="14">
        <v>0</v>
      </c>
      <c r="X257" s="63"/>
      <c r="Y257" s="63"/>
      <c r="Z257" s="54"/>
      <c r="AA257" s="54"/>
      <c r="AB257" s="54"/>
    </row>
    <row r="258" spans="2:28" x14ac:dyDescent="0.35">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row>
    <row r="259" spans="2:28" x14ac:dyDescent="0.35">
      <c r="B259" s="62" t="s">
        <v>338</v>
      </c>
      <c r="C259" s="62"/>
      <c r="D259" s="63"/>
      <c r="E259" s="63"/>
      <c r="F259" s="62" t="s">
        <v>98</v>
      </c>
      <c r="G259" s="63" t="s">
        <v>99</v>
      </c>
      <c r="H259" s="63">
        <v>2017</v>
      </c>
      <c r="I259" s="63">
        <v>2018</v>
      </c>
      <c r="J259" s="63">
        <v>2019</v>
      </c>
      <c r="K259" s="63">
        <v>2020</v>
      </c>
      <c r="L259" s="63">
        <v>2021</v>
      </c>
      <c r="M259" s="63">
        <v>2022</v>
      </c>
      <c r="N259" s="63">
        <v>2023</v>
      </c>
      <c r="O259" s="63">
        <v>2024</v>
      </c>
      <c r="P259" s="63">
        <v>2025</v>
      </c>
      <c r="Q259" s="63">
        <v>2026</v>
      </c>
      <c r="R259" s="63">
        <v>2027</v>
      </c>
      <c r="S259" s="63">
        <v>2028</v>
      </c>
      <c r="T259" s="63">
        <v>2029</v>
      </c>
      <c r="U259" s="63">
        <v>2030</v>
      </c>
      <c r="V259" s="63">
        <v>2031</v>
      </c>
      <c r="W259" s="63">
        <v>2032</v>
      </c>
      <c r="X259" s="54"/>
      <c r="Y259" s="54"/>
      <c r="Z259" s="54"/>
      <c r="AA259" s="54"/>
      <c r="AB259" s="54"/>
    </row>
    <row r="260" spans="2:28" x14ac:dyDescent="0.35">
      <c r="B260" s="54" t="s">
        <v>116</v>
      </c>
      <c r="C260" s="62"/>
      <c r="D260" s="63"/>
      <c r="E260" s="63"/>
      <c r="F260" s="54" t="s">
        <v>101</v>
      </c>
      <c r="G260" s="14">
        <v>2425069720.1620002</v>
      </c>
      <c r="H260" s="14">
        <v>269049769.80000001</v>
      </c>
      <c r="I260" s="14">
        <v>312144236.87</v>
      </c>
      <c r="J260" s="14">
        <v>333608707.15200001</v>
      </c>
      <c r="K260" s="14">
        <v>432144641.69999999</v>
      </c>
      <c r="L260" s="14">
        <v>486048422.20999998</v>
      </c>
      <c r="M260" s="14">
        <v>592073942.42999995</v>
      </c>
      <c r="N260" s="14">
        <v>0</v>
      </c>
      <c r="O260" s="14">
        <v>0</v>
      </c>
      <c r="P260" s="14">
        <v>0</v>
      </c>
      <c r="Q260" s="14">
        <v>0</v>
      </c>
      <c r="R260" s="14">
        <v>0</v>
      </c>
      <c r="S260" s="14">
        <v>0</v>
      </c>
      <c r="T260" s="14">
        <v>0</v>
      </c>
      <c r="U260" s="14">
        <v>0</v>
      </c>
      <c r="V260" s="14">
        <v>0</v>
      </c>
      <c r="W260" s="14">
        <v>0</v>
      </c>
      <c r="X260" s="63"/>
      <c r="Y260" s="63"/>
      <c r="Z260" s="54"/>
      <c r="AA260" s="54"/>
      <c r="AB260" s="54"/>
    </row>
    <row r="261" spans="2:28" x14ac:dyDescent="0.35">
      <c r="B261" s="54" t="s">
        <v>117</v>
      </c>
      <c r="C261" s="62"/>
      <c r="D261" s="63"/>
      <c r="E261" s="63"/>
      <c r="F261" s="54" t="s">
        <v>101</v>
      </c>
      <c r="G261" s="14">
        <v>236720847.44999999</v>
      </c>
      <c r="H261" s="14">
        <v>28923060</v>
      </c>
      <c r="I261" s="14">
        <v>29311325</v>
      </c>
      <c r="J261" s="14">
        <v>21170445</v>
      </c>
      <c r="K261" s="14">
        <v>42152838</v>
      </c>
      <c r="L261" s="14">
        <v>52868158</v>
      </c>
      <c r="M261" s="14">
        <v>62295021.450000003</v>
      </c>
      <c r="N261" s="14">
        <v>0</v>
      </c>
      <c r="O261" s="14">
        <v>0</v>
      </c>
      <c r="P261" s="14">
        <v>0</v>
      </c>
      <c r="Q261" s="14">
        <v>0</v>
      </c>
      <c r="R261" s="14">
        <v>0</v>
      </c>
      <c r="S261" s="14">
        <v>0</v>
      </c>
      <c r="T261" s="14">
        <v>0</v>
      </c>
      <c r="U261" s="14">
        <v>0</v>
      </c>
      <c r="V261" s="14">
        <v>0</v>
      </c>
      <c r="W261" s="14">
        <v>0</v>
      </c>
      <c r="X261" s="63"/>
      <c r="Y261" s="63"/>
      <c r="Z261" s="54"/>
      <c r="AA261" s="54"/>
      <c r="AB261" s="54"/>
    </row>
    <row r="262" spans="2:28" x14ac:dyDescent="0.35">
      <c r="B262" s="54" t="s">
        <v>118</v>
      </c>
      <c r="C262" s="62"/>
      <c r="D262" s="63"/>
      <c r="E262" s="63"/>
      <c r="F262" s="54" t="s">
        <v>101</v>
      </c>
      <c r="G262" s="14">
        <v>386111917</v>
      </c>
      <c r="H262" s="14">
        <v>48021163</v>
      </c>
      <c r="I262" s="14">
        <v>54357698</v>
      </c>
      <c r="J262" s="14">
        <v>55339512</v>
      </c>
      <c r="K262" s="14">
        <v>79135755</v>
      </c>
      <c r="L262" s="14">
        <v>70217966</v>
      </c>
      <c r="M262" s="14">
        <v>79039823</v>
      </c>
      <c r="N262" s="14">
        <v>0</v>
      </c>
      <c r="O262" s="14">
        <v>0</v>
      </c>
      <c r="P262" s="14">
        <v>0</v>
      </c>
      <c r="Q262" s="14">
        <v>0</v>
      </c>
      <c r="R262" s="14">
        <v>0</v>
      </c>
      <c r="S262" s="14">
        <v>0</v>
      </c>
      <c r="T262" s="14">
        <v>0</v>
      </c>
      <c r="U262" s="14">
        <v>0</v>
      </c>
      <c r="V262" s="14">
        <v>0</v>
      </c>
      <c r="W262" s="14">
        <v>0</v>
      </c>
      <c r="X262" s="63"/>
      <c r="Y262" s="63"/>
      <c r="Z262" s="54"/>
      <c r="AA262" s="54"/>
      <c r="AB262" s="54"/>
    </row>
    <row r="263" spans="2:28" x14ac:dyDescent="0.35">
      <c r="B263" s="54" t="s">
        <v>119</v>
      </c>
      <c r="C263" s="62"/>
      <c r="D263" s="63"/>
      <c r="E263" s="63"/>
      <c r="F263" s="54" t="s">
        <v>101</v>
      </c>
      <c r="G263" s="14">
        <v>65804159.200000003</v>
      </c>
      <c r="H263" s="14">
        <v>12162393</v>
      </c>
      <c r="I263" s="14">
        <v>5857236</v>
      </c>
      <c r="J263" s="14">
        <v>8669140</v>
      </c>
      <c r="K263" s="14">
        <v>8370348</v>
      </c>
      <c r="L263" s="14">
        <v>11548800</v>
      </c>
      <c r="M263" s="14">
        <v>19196242.199999999</v>
      </c>
      <c r="N263" s="14">
        <v>0</v>
      </c>
      <c r="O263" s="14">
        <v>0</v>
      </c>
      <c r="P263" s="14">
        <v>0</v>
      </c>
      <c r="Q263" s="14">
        <v>0</v>
      </c>
      <c r="R263" s="14">
        <v>0</v>
      </c>
      <c r="S263" s="14">
        <v>0</v>
      </c>
      <c r="T263" s="14">
        <v>0</v>
      </c>
      <c r="U263" s="14">
        <v>0</v>
      </c>
      <c r="V263" s="14">
        <v>0</v>
      </c>
      <c r="W263" s="14">
        <v>0</v>
      </c>
      <c r="X263" s="63"/>
      <c r="Y263" s="63"/>
      <c r="Z263" s="54"/>
      <c r="AA263" s="54"/>
      <c r="AB263" s="54"/>
    </row>
    <row r="264" spans="2:28" x14ac:dyDescent="0.35">
      <c r="B264" s="54" t="s">
        <v>120</v>
      </c>
      <c r="C264" s="62"/>
      <c r="D264" s="63"/>
      <c r="E264" s="63"/>
      <c r="F264" s="54" t="s">
        <v>101</v>
      </c>
      <c r="G264" s="14">
        <v>12815798.85</v>
      </c>
      <c r="H264" s="14">
        <v>1072790</v>
      </c>
      <c r="I264" s="14">
        <v>2149820</v>
      </c>
      <c r="J264" s="14">
        <v>1309570</v>
      </c>
      <c r="K264" s="14">
        <v>3702822.5</v>
      </c>
      <c r="L264" s="14">
        <v>2936109.35</v>
      </c>
      <c r="M264" s="14">
        <v>1644687</v>
      </c>
      <c r="N264" s="14">
        <v>0</v>
      </c>
      <c r="O264" s="14">
        <v>0</v>
      </c>
      <c r="P264" s="14">
        <v>0</v>
      </c>
      <c r="Q264" s="14">
        <v>0</v>
      </c>
      <c r="R264" s="14">
        <v>0</v>
      </c>
      <c r="S264" s="14">
        <v>0</v>
      </c>
      <c r="T264" s="14">
        <v>0</v>
      </c>
      <c r="U264" s="14">
        <v>0</v>
      </c>
      <c r="V264" s="14">
        <v>0</v>
      </c>
      <c r="W264" s="14">
        <v>0</v>
      </c>
      <c r="X264" s="63"/>
      <c r="Y264" s="63"/>
      <c r="Z264" s="54"/>
      <c r="AA264" s="54"/>
      <c r="AB264" s="54"/>
    </row>
    <row r="265" spans="2:28" x14ac:dyDescent="0.35">
      <c r="B265" s="54" t="s">
        <v>121</v>
      </c>
      <c r="C265" s="62"/>
      <c r="D265" s="63"/>
      <c r="E265" s="63"/>
      <c r="F265" s="54" t="s">
        <v>101</v>
      </c>
      <c r="G265" s="14">
        <v>25333068.149999999</v>
      </c>
      <c r="H265" s="14">
        <v>4500720</v>
      </c>
      <c r="I265" s="14">
        <v>2283446</v>
      </c>
      <c r="J265" s="14">
        <v>1799155</v>
      </c>
      <c r="K265" s="14">
        <v>1807793.7</v>
      </c>
      <c r="L265" s="14">
        <v>7141258.6500000004</v>
      </c>
      <c r="M265" s="14">
        <v>7800694.7999999998</v>
      </c>
      <c r="N265" s="14">
        <v>0</v>
      </c>
      <c r="O265" s="14">
        <v>0</v>
      </c>
      <c r="P265" s="14">
        <v>0</v>
      </c>
      <c r="Q265" s="14">
        <v>0</v>
      </c>
      <c r="R265" s="14">
        <v>0</v>
      </c>
      <c r="S265" s="14">
        <v>0</v>
      </c>
      <c r="T265" s="14">
        <v>0</v>
      </c>
      <c r="U265" s="14">
        <v>0</v>
      </c>
      <c r="V265" s="14">
        <v>0</v>
      </c>
      <c r="W265" s="14">
        <v>0</v>
      </c>
      <c r="X265" s="63"/>
      <c r="Y265" s="63"/>
      <c r="Z265" s="54"/>
      <c r="AA265" s="54"/>
      <c r="AB265" s="54"/>
    </row>
    <row r="266" spans="2:28" x14ac:dyDescent="0.35">
      <c r="B266" s="54" t="s">
        <v>122</v>
      </c>
      <c r="C266" s="62"/>
      <c r="D266" s="63"/>
      <c r="E266" s="63"/>
      <c r="F266" s="54" t="s">
        <v>101</v>
      </c>
      <c r="G266" s="14">
        <v>6621302</v>
      </c>
      <c r="H266" s="14">
        <v>1084658</v>
      </c>
      <c r="I266" s="14">
        <v>1643439</v>
      </c>
      <c r="J266" s="14">
        <v>973010</v>
      </c>
      <c r="K266" s="14">
        <v>1023440</v>
      </c>
      <c r="L266" s="14">
        <v>811640</v>
      </c>
      <c r="M266" s="14">
        <v>1085115</v>
      </c>
      <c r="N266" s="14">
        <v>0</v>
      </c>
      <c r="O266" s="14">
        <v>0</v>
      </c>
      <c r="P266" s="14">
        <v>0</v>
      </c>
      <c r="Q266" s="14">
        <v>0</v>
      </c>
      <c r="R266" s="14">
        <v>0</v>
      </c>
      <c r="S266" s="14">
        <v>0</v>
      </c>
      <c r="T266" s="14">
        <v>0</v>
      </c>
      <c r="U266" s="14">
        <v>0</v>
      </c>
      <c r="V266" s="14">
        <v>0</v>
      </c>
      <c r="W266" s="14">
        <v>0</v>
      </c>
      <c r="X266" s="63"/>
      <c r="Y266" s="63"/>
      <c r="Z266" s="54"/>
      <c r="AA266" s="54"/>
      <c r="AB266" s="54"/>
    </row>
    <row r="267" spans="2:28" x14ac:dyDescent="0.35">
      <c r="B267" s="54" t="s">
        <v>123</v>
      </c>
      <c r="C267" s="62"/>
      <c r="D267" s="63"/>
      <c r="E267" s="63"/>
      <c r="F267" s="54" t="s">
        <v>101</v>
      </c>
      <c r="G267" s="14">
        <v>7069819.102</v>
      </c>
      <c r="H267" s="14">
        <v>1061084.5</v>
      </c>
      <c r="I267" s="14">
        <v>1432950</v>
      </c>
      <c r="J267" s="14">
        <v>1005161.002</v>
      </c>
      <c r="K267" s="14">
        <v>1056824</v>
      </c>
      <c r="L267" s="14">
        <v>1408249.1</v>
      </c>
      <c r="M267" s="14">
        <v>1105550.5</v>
      </c>
      <c r="N267" s="14">
        <v>0</v>
      </c>
      <c r="O267" s="14">
        <v>0</v>
      </c>
      <c r="P267" s="14">
        <v>0</v>
      </c>
      <c r="Q267" s="14">
        <v>0</v>
      </c>
      <c r="R267" s="14">
        <v>0</v>
      </c>
      <c r="S267" s="14">
        <v>0</v>
      </c>
      <c r="T267" s="14">
        <v>0</v>
      </c>
      <c r="U267" s="14">
        <v>0</v>
      </c>
      <c r="V267" s="14">
        <v>0</v>
      </c>
      <c r="W267" s="14">
        <v>0</v>
      </c>
      <c r="X267" s="63"/>
      <c r="Y267" s="63"/>
      <c r="Z267" s="54"/>
      <c r="AA267" s="54"/>
      <c r="AB267" s="54"/>
    </row>
    <row r="268" spans="2:28" x14ac:dyDescent="0.35">
      <c r="B268" s="54" t="s">
        <v>124</v>
      </c>
      <c r="C268" s="62"/>
      <c r="D268" s="63"/>
      <c r="E268" s="63"/>
      <c r="F268" s="54" t="s">
        <v>101</v>
      </c>
      <c r="G268" s="14">
        <v>15997480.5</v>
      </c>
      <c r="H268" s="14">
        <v>1157642</v>
      </c>
      <c r="I268" s="14">
        <v>1783282</v>
      </c>
      <c r="J268" s="14">
        <v>2408778.5</v>
      </c>
      <c r="K268" s="14">
        <v>2766799.45</v>
      </c>
      <c r="L268" s="14">
        <v>3304770.7</v>
      </c>
      <c r="M268" s="14">
        <v>4576207.8499999996</v>
      </c>
      <c r="N268" s="14">
        <v>0</v>
      </c>
      <c r="O268" s="14">
        <v>0</v>
      </c>
      <c r="P268" s="14">
        <v>0</v>
      </c>
      <c r="Q268" s="14">
        <v>0</v>
      </c>
      <c r="R268" s="14">
        <v>0</v>
      </c>
      <c r="S268" s="14">
        <v>0</v>
      </c>
      <c r="T268" s="14">
        <v>0</v>
      </c>
      <c r="U268" s="14">
        <v>0</v>
      </c>
      <c r="V268" s="14">
        <v>0</v>
      </c>
      <c r="W268" s="14">
        <v>0</v>
      </c>
      <c r="X268" s="63"/>
      <c r="Y268" s="63"/>
      <c r="Z268" s="54"/>
      <c r="AA268" s="54"/>
      <c r="AB268" s="54"/>
    </row>
    <row r="269" spans="2:28" x14ac:dyDescent="0.35">
      <c r="B269" s="54" t="s">
        <v>125</v>
      </c>
      <c r="C269" s="62"/>
      <c r="D269" s="63"/>
      <c r="E269" s="63"/>
      <c r="F269" s="54" t="s">
        <v>101</v>
      </c>
      <c r="G269" s="14">
        <v>16192099.85</v>
      </c>
      <c r="H269" s="14">
        <v>2009160</v>
      </c>
      <c r="I269" s="14">
        <v>1377460</v>
      </c>
      <c r="J269" s="14">
        <v>1581840</v>
      </c>
      <c r="K269" s="14">
        <v>1566748</v>
      </c>
      <c r="L269" s="14">
        <v>2450295</v>
      </c>
      <c r="M269" s="14">
        <v>7206596.8499999996</v>
      </c>
      <c r="N269" s="14">
        <v>0</v>
      </c>
      <c r="O269" s="14">
        <v>0</v>
      </c>
      <c r="P269" s="14">
        <v>0</v>
      </c>
      <c r="Q269" s="14">
        <v>0</v>
      </c>
      <c r="R269" s="14">
        <v>0</v>
      </c>
      <c r="S269" s="14">
        <v>0</v>
      </c>
      <c r="T269" s="14">
        <v>0</v>
      </c>
      <c r="U269" s="14">
        <v>0</v>
      </c>
      <c r="V269" s="14">
        <v>0</v>
      </c>
      <c r="W269" s="14">
        <v>0</v>
      </c>
      <c r="X269" s="63"/>
      <c r="Y269" s="63"/>
      <c r="Z269" s="54"/>
      <c r="AA269" s="54"/>
      <c r="AB269" s="54"/>
    </row>
    <row r="270" spans="2:28" x14ac:dyDescent="0.35">
      <c r="B270" s="54" t="s">
        <v>126</v>
      </c>
      <c r="C270" s="62"/>
      <c r="D270" s="63"/>
      <c r="E270" s="63"/>
      <c r="F270" s="54" t="s">
        <v>101</v>
      </c>
      <c r="G270" s="14">
        <v>128109351.59999999</v>
      </c>
      <c r="H270" s="14">
        <v>10211081.5</v>
      </c>
      <c r="I270" s="14">
        <v>14563998</v>
      </c>
      <c r="J270" s="14">
        <v>15072478.5</v>
      </c>
      <c r="K270" s="14">
        <v>17228330</v>
      </c>
      <c r="L270" s="14">
        <v>48762509.799999997</v>
      </c>
      <c r="M270" s="14">
        <v>22270953.800000001</v>
      </c>
      <c r="N270" s="14">
        <v>0</v>
      </c>
      <c r="O270" s="14">
        <v>0</v>
      </c>
      <c r="P270" s="14">
        <v>0</v>
      </c>
      <c r="Q270" s="14">
        <v>0</v>
      </c>
      <c r="R270" s="14">
        <v>0</v>
      </c>
      <c r="S270" s="14">
        <v>0</v>
      </c>
      <c r="T270" s="14">
        <v>0</v>
      </c>
      <c r="U270" s="14">
        <v>0</v>
      </c>
      <c r="V270" s="14">
        <v>0</v>
      </c>
      <c r="W270" s="14">
        <v>0</v>
      </c>
      <c r="X270" s="63"/>
      <c r="Y270" s="63"/>
      <c r="Z270" s="54"/>
      <c r="AA270" s="54"/>
      <c r="AB270" s="54"/>
    </row>
    <row r="271" spans="2:28" x14ac:dyDescent="0.35">
      <c r="B271" s="54" t="s">
        <v>127</v>
      </c>
      <c r="C271" s="62"/>
      <c r="D271" s="63"/>
      <c r="E271" s="63"/>
      <c r="F271" s="54" t="s">
        <v>101</v>
      </c>
      <c r="G271" s="14">
        <v>45478387.950000003</v>
      </c>
      <c r="H271" s="14">
        <v>3270837.7</v>
      </c>
      <c r="I271" s="14">
        <v>4927664.2</v>
      </c>
      <c r="J271" s="14">
        <v>4555186.5</v>
      </c>
      <c r="K271" s="14">
        <v>7980822</v>
      </c>
      <c r="L271" s="14">
        <v>11105685.6</v>
      </c>
      <c r="M271" s="14">
        <v>13638191.949999999</v>
      </c>
      <c r="N271" s="14">
        <v>0</v>
      </c>
      <c r="O271" s="14">
        <v>0</v>
      </c>
      <c r="P271" s="14">
        <v>0</v>
      </c>
      <c r="Q271" s="14">
        <v>0</v>
      </c>
      <c r="R271" s="14">
        <v>0</v>
      </c>
      <c r="S271" s="14">
        <v>0</v>
      </c>
      <c r="T271" s="14">
        <v>0</v>
      </c>
      <c r="U271" s="14">
        <v>0</v>
      </c>
      <c r="V271" s="14">
        <v>0</v>
      </c>
      <c r="W271" s="14">
        <v>0</v>
      </c>
      <c r="X271" s="63"/>
      <c r="Y271" s="63"/>
      <c r="Z271" s="54"/>
      <c r="AA271" s="54"/>
      <c r="AB271" s="54"/>
    </row>
    <row r="272" spans="2:28" x14ac:dyDescent="0.35">
      <c r="B272" s="54" t="s">
        <v>128</v>
      </c>
      <c r="C272" s="62"/>
      <c r="D272" s="63"/>
      <c r="E272" s="63"/>
      <c r="F272" s="54" t="s">
        <v>101</v>
      </c>
      <c r="G272" s="14">
        <v>49238333.420000002</v>
      </c>
      <c r="H272" s="14">
        <v>3388780</v>
      </c>
      <c r="I272" s="14">
        <v>4740305.42</v>
      </c>
      <c r="J272" s="14">
        <v>7488674</v>
      </c>
      <c r="K272" s="14">
        <v>10272095</v>
      </c>
      <c r="L272" s="14">
        <v>11232984</v>
      </c>
      <c r="M272" s="14">
        <v>12115495</v>
      </c>
      <c r="N272" s="14">
        <v>0</v>
      </c>
      <c r="O272" s="14">
        <v>0</v>
      </c>
      <c r="P272" s="14">
        <v>0</v>
      </c>
      <c r="Q272" s="14">
        <v>0</v>
      </c>
      <c r="R272" s="14">
        <v>0</v>
      </c>
      <c r="S272" s="14">
        <v>0</v>
      </c>
      <c r="T272" s="14">
        <v>0</v>
      </c>
      <c r="U272" s="14">
        <v>0</v>
      </c>
      <c r="V272" s="14">
        <v>0</v>
      </c>
      <c r="W272" s="14">
        <v>0</v>
      </c>
      <c r="X272" s="63"/>
      <c r="Y272" s="63"/>
      <c r="Z272" s="54"/>
      <c r="AA272" s="54"/>
      <c r="AB272" s="54"/>
    </row>
    <row r="273" spans="2:28" x14ac:dyDescent="0.35">
      <c r="B273" s="54" t="s">
        <v>129</v>
      </c>
      <c r="C273" s="62"/>
      <c r="D273" s="63"/>
      <c r="E273" s="63"/>
      <c r="F273" s="54" t="s">
        <v>101</v>
      </c>
      <c r="G273" s="14">
        <v>87273238.920000002</v>
      </c>
      <c r="H273" s="14">
        <v>7660809.2000000002</v>
      </c>
      <c r="I273" s="14">
        <v>7301045</v>
      </c>
      <c r="J273" s="14">
        <v>8412553</v>
      </c>
      <c r="K273" s="14">
        <v>15008222</v>
      </c>
      <c r="L273" s="14">
        <v>22852705.829999998</v>
      </c>
      <c r="M273" s="14">
        <v>26037903.890000001</v>
      </c>
      <c r="N273" s="14">
        <v>0</v>
      </c>
      <c r="O273" s="14">
        <v>0</v>
      </c>
      <c r="P273" s="14">
        <v>0</v>
      </c>
      <c r="Q273" s="14">
        <v>0</v>
      </c>
      <c r="R273" s="14">
        <v>0</v>
      </c>
      <c r="S273" s="14">
        <v>0</v>
      </c>
      <c r="T273" s="14">
        <v>0</v>
      </c>
      <c r="U273" s="14">
        <v>0</v>
      </c>
      <c r="V273" s="14">
        <v>0</v>
      </c>
      <c r="W273" s="14">
        <v>0</v>
      </c>
      <c r="X273" s="63"/>
      <c r="Y273" s="63"/>
      <c r="Z273" s="54"/>
      <c r="AA273" s="54"/>
      <c r="AB273" s="54"/>
    </row>
    <row r="274" spans="2:28" x14ac:dyDescent="0.35">
      <c r="B274" s="54" t="s">
        <v>130</v>
      </c>
      <c r="C274" s="62"/>
      <c r="D274" s="63"/>
      <c r="E274" s="63"/>
      <c r="F274" s="54" t="s">
        <v>101</v>
      </c>
      <c r="G274" s="14">
        <v>33325210</v>
      </c>
      <c r="H274" s="14">
        <v>1316559</v>
      </c>
      <c r="I274" s="14">
        <v>3395359</v>
      </c>
      <c r="J274" s="14">
        <v>4196973</v>
      </c>
      <c r="K274" s="14">
        <v>6374819</v>
      </c>
      <c r="L274" s="14">
        <v>7414002</v>
      </c>
      <c r="M274" s="14">
        <v>10627498</v>
      </c>
      <c r="N274" s="14">
        <v>0</v>
      </c>
      <c r="O274" s="14">
        <v>0</v>
      </c>
      <c r="P274" s="14">
        <v>0</v>
      </c>
      <c r="Q274" s="14">
        <v>0</v>
      </c>
      <c r="R274" s="14">
        <v>0</v>
      </c>
      <c r="S274" s="14">
        <v>0</v>
      </c>
      <c r="T274" s="14">
        <v>0</v>
      </c>
      <c r="U274" s="14">
        <v>0</v>
      </c>
      <c r="V274" s="14">
        <v>0</v>
      </c>
      <c r="W274" s="14">
        <v>0</v>
      </c>
      <c r="X274" s="63"/>
      <c r="Y274" s="63"/>
      <c r="Z274" s="54"/>
      <c r="AA274" s="54"/>
      <c r="AB274" s="54"/>
    </row>
    <row r="275" spans="2:28" x14ac:dyDescent="0.35">
      <c r="B275" s="54" t="s">
        <v>131</v>
      </c>
      <c r="C275" s="62"/>
      <c r="D275" s="63"/>
      <c r="E275" s="63"/>
      <c r="F275" s="54" t="s">
        <v>101</v>
      </c>
      <c r="G275" s="14">
        <v>13944652.9</v>
      </c>
      <c r="H275" s="14">
        <v>1284870</v>
      </c>
      <c r="I275" s="14">
        <v>2113022</v>
      </c>
      <c r="J275" s="14">
        <v>1554780</v>
      </c>
      <c r="K275" s="14">
        <v>2737678.5</v>
      </c>
      <c r="L275" s="14">
        <v>2632521</v>
      </c>
      <c r="M275" s="14">
        <v>3621781.4</v>
      </c>
      <c r="N275" s="14">
        <v>0</v>
      </c>
      <c r="O275" s="14">
        <v>0</v>
      </c>
      <c r="P275" s="14">
        <v>0</v>
      </c>
      <c r="Q275" s="14">
        <v>0</v>
      </c>
      <c r="R275" s="14">
        <v>0</v>
      </c>
      <c r="S275" s="14">
        <v>0</v>
      </c>
      <c r="T275" s="14">
        <v>0</v>
      </c>
      <c r="U275" s="14">
        <v>0</v>
      </c>
      <c r="V275" s="14">
        <v>0</v>
      </c>
      <c r="W275" s="14">
        <v>0</v>
      </c>
      <c r="X275" s="63"/>
      <c r="Y275" s="63"/>
      <c r="Z275" s="54"/>
      <c r="AA275" s="54"/>
      <c r="AB275" s="54"/>
    </row>
    <row r="276" spans="2:28" x14ac:dyDescent="0.35">
      <c r="B276" s="54" t="s">
        <v>132</v>
      </c>
      <c r="C276" s="62"/>
      <c r="D276" s="63"/>
      <c r="E276" s="63"/>
      <c r="F276" s="54" t="s">
        <v>101</v>
      </c>
      <c r="G276" s="14">
        <v>5423939</v>
      </c>
      <c r="H276" s="14">
        <v>444657</v>
      </c>
      <c r="I276" s="14">
        <v>971938</v>
      </c>
      <c r="J276" s="14">
        <v>523304</v>
      </c>
      <c r="K276" s="14">
        <v>988462</v>
      </c>
      <c r="L276" s="14">
        <v>1049709</v>
      </c>
      <c r="M276" s="14">
        <v>1445869</v>
      </c>
      <c r="N276" s="14">
        <v>0</v>
      </c>
      <c r="O276" s="14">
        <v>0</v>
      </c>
      <c r="P276" s="14">
        <v>0</v>
      </c>
      <c r="Q276" s="14">
        <v>0</v>
      </c>
      <c r="R276" s="14">
        <v>0</v>
      </c>
      <c r="S276" s="14">
        <v>0</v>
      </c>
      <c r="T276" s="14">
        <v>0</v>
      </c>
      <c r="U276" s="14">
        <v>0</v>
      </c>
      <c r="V276" s="14">
        <v>0</v>
      </c>
      <c r="W276" s="14">
        <v>0</v>
      </c>
      <c r="X276" s="63"/>
      <c r="Y276" s="63"/>
      <c r="Z276" s="54"/>
      <c r="AA276" s="54"/>
      <c r="AB276" s="54"/>
    </row>
    <row r="277" spans="2:28" x14ac:dyDescent="0.35">
      <c r="B277" s="54" t="s">
        <v>133</v>
      </c>
      <c r="C277" s="62"/>
      <c r="D277" s="63"/>
      <c r="E277" s="63"/>
      <c r="F277" s="54" t="s">
        <v>101</v>
      </c>
      <c r="G277" s="14">
        <v>161572282.15000001</v>
      </c>
      <c r="H277" s="14">
        <v>14067748</v>
      </c>
      <c r="I277" s="14">
        <v>25236527.550000001</v>
      </c>
      <c r="J277" s="14">
        <v>27626981.350000001</v>
      </c>
      <c r="K277" s="14">
        <v>35510116.75</v>
      </c>
      <c r="L277" s="14">
        <v>31275287.899999999</v>
      </c>
      <c r="M277" s="14">
        <v>27855620.600000001</v>
      </c>
      <c r="N277" s="14">
        <v>0</v>
      </c>
      <c r="O277" s="14">
        <v>0</v>
      </c>
      <c r="P277" s="14">
        <v>0</v>
      </c>
      <c r="Q277" s="14">
        <v>0</v>
      </c>
      <c r="R277" s="14">
        <v>0</v>
      </c>
      <c r="S277" s="14">
        <v>0</v>
      </c>
      <c r="T277" s="14">
        <v>0</v>
      </c>
      <c r="U277" s="14">
        <v>0</v>
      </c>
      <c r="V277" s="14">
        <v>0</v>
      </c>
      <c r="W277" s="14">
        <v>0</v>
      </c>
      <c r="X277" s="63"/>
      <c r="Y277" s="63"/>
      <c r="Z277" s="54"/>
      <c r="AA277" s="54"/>
      <c r="AB277" s="54"/>
    </row>
    <row r="278" spans="2:28" x14ac:dyDescent="0.35">
      <c r="B278" s="54" t="s">
        <v>134</v>
      </c>
      <c r="C278" s="62"/>
      <c r="D278" s="63"/>
      <c r="E278" s="63"/>
      <c r="F278" s="54" t="s">
        <v>101</v>
      </c>
      <c r="G278" s="14">
        <v>117849406.5</v>
      </c>
      <c r="H278" s="14">
        <v>12574523</v>
      </c>
      <c r="I278" s="14">
        <v>13076342</v>
      </c>
      <c r="J278" s="14">
        <v>14826125</v>
      </c>
      <c r="K278" s="14">
        <v>16067328.5</v>
      </c>
      <c r="L278" s="14">
        <v>16077147</v>
      </c>
      <c r="M278" s="14">
        <v>45227941</v>
      </c>
      <c r="N278" s="14">
        <v>0</v>
      </c>
      <c r="O278" s="14">
        <v>0</v>
      </c>
      <c r="P278" s="14">
        <v>0</v>
      </c>
      <c r="Q278" s="14">
        <v>0</v>
      </c>
      <c r="R278" s="14">
        <v>0</v>
      </c>
      <c r="S278" s="14">
        <v>0</v>
      </c>
      <c r="T278" s="14">
        <v>0</v>
      </c>
      <c r="U278" s="14">
        <v>0</v>
      </c>
      <c r="V278" s="14">
        <v>0</v>
      </c>
      <c r="W278" s="14">
        <v>0</v>
      </c>
      <c r="X278" s="63"/>
      <c r="Y278" s="63"/>
      <c r="Z278" s="54"/>
      <c r="AA278" s="54"/>
      <c r="AB278" s="54"/>
    </row>
    <row r="279" spans="2:28" x14ac:dyDescent="0.35">
      <c r="B279" s="54" t="s">
        <v>135</v>
      </c>
      <c r="C279" s="62"/>
      <c r="D279" s="63"/>
      <c r="E279" s="63"/>
      <c r="F279" s="54" t="s">
        <v>101</v>
      </c>
      <c r="G279" s="14">
        <v>98863273</v>
      </c>
      <c r="H279" s="14">
        <v>11017720</v>
      </c>
      <c r="I279" s="14">
        <v>9771259</v>
      </c>
      <c r="J279" s="14">
        <v>9034106</v>
      </c>
      <c r="K279" s="14">
        <v>9397562</v>
      </c>
      <c r="L279" s="14">
        <v>18647559</v>
      </c>
      <c r="M279" s="14">
        <v>40995067</v>
      </c>
      <c r="N279" s="14">
        <v>0</v>
      </c>
      <c r="O279" s="14">
        <v>0</v>
      </c>
      <c r="P279" s="14">
        <v>0</v>
      </c>
      <c r="Q279" s="14">
        <v>0</v>
      </c>
      <c r="R279" s="14">
        <v>0</v>
      </c>
      <c r="S279" s="14">
        <v>0</v>
      </c>
      <c r="T279" s="14">
        <v>0</v>
      </c>
      <c r="U279" s="14">
        <v>0</v>
      </c>
      <c r="V279" s="14">
        <v>0</v>
      </c>
      <c r="W279" s="14">
        <v>0</v>
      </c>
      <c r="X279" s="63"/>
      <c r="Y279" s="63"/>
      <c r="Z279" s="54"/>
      <c r="AA279" s="54"/>
      <c r="AB279" s="54"/>
    </row>
    <row r="280" spans="2:28" x14ac:dyDescent="0.35">
      <c r="B280" s="54" t="s">
        <v>136</v>
      </c>
      <c r="C280" s="62"/>
      <c r="D280" s="63"/>
      <c r="E280" s="63"/>
      <c r="F280" s="54" t="s">
        <v>101</v>
      </c>
      <c r="G280" s="14">
        <v>106586997</v>
      </c>
      <c r="H280" s="14">
        <v>9172211</v>
      </c>
      <c r="I280" s="14">
        <v>11615582</v>
      </c>
      <c r="J280" s="14">
        <v>11768128</v>
      </c>
      <c r="K280" s="14">
        <v>19259277</v>
      </c>
      <c r="L280" s="14">
        <v>21029567</v>
      </c>
      <c r="M280" s="14">
        <v>33742232</v>
      </c>
      <c r="N280" s="14">
        <v>0</v>
      </c>
      <c r="O280" s="14">
        <v>0</v>
      </c>
      <c r="P280" s="14">
        <v>0</v>
      </c>
      <c r="Q280" s="14">
        <v>0</v>
      </c>
      <c r="R280" s="14">
        <v>0</v>
      </c>
      <c r="S280" s="14">
        <v>0</v>
      </c>
      <c r="T280" s="14">
        <v>0</v>
      </c>
      <c r="U280" s="14">
        <v>0</v>
      </c>
      <c r="V280" s="14">
        <v>0</v>
      </c>
      <c r="W280" s="14">
        <v>0</v>
      </c>
      <c r="X280" s="63"/>
      <c r="Y280" s="63"/>
      <c r="Z280" s="54"/>
      <c r="AA280" s="54"/>
      <c r="AB280" s="54"/>
    </row>
    <row r="281" spans="2:28" x14ac:dyDescent="0.35">
      <c r="B281" s="54" t="s">
        <v>137</v>
      </c>
      <c r="C281" s="62"/>
      <c r="D281" s="63"/>
      <c r="E281" s="63"/>
      <c r="F281" s="54" t="s">
        <v>101</v>
      </c>
      <c r="G281" s="14">
        <v>132732544.34999999</v>
      </c>
      <c r="H281" s="14">
        <v>11707339</v>
      </c>
      <c r="I281" s="14">
        <v>16661477.449999999</v>
      </c>
      <c r="J281" s="14">
        <v>20713185</v>
      </c>
      <c r="K281" s="14">
        <v>32438707</v>
      </c>
      <c r="L281" s="14">
        <v>17395659.899999999</v>
      </c>
      <c r="M281" s="14">
        <v>33816176</v>
      </c>
      <c r="N281" s="14">
        <v>0</v>
      </c>
      <c r="O281" s="14">
        <v>0</v>
      </c>
      <c r="P281" s="14">
        <v>0</v>
      </c>
      <c r="Q281" s="14">
        <v>0</v>
      </c>
      <c r="R281" s="14">
        <v>0</v>
      </c>
      <c r="S281" s="14">
        <v>0</v>
      </c>
      <c r="T281" s="14">
        <v>0</v>
      </c>
      <c r="U281" s="14">
        <v>0</v>
      </c>
      <c r="V281" s="14">
        <v>0</v>
      </c>
      <c r="W281" s="14">
        <v>0</v>
      </c>
      <c r="X281" s="63"/>
      <c r="Y281" s="63"/>
      <c r="Z281" s="54"/>
      <c r="AA281" s="54"/>
      <c r="AB281" s="54"/>
    </row>
    <row r="282" spans="2:28" x14ac:dyDescent="0.35">
      <c r="B282" s="54" t="s">
        <v>138</v>
      </c>
      <c r="C282" s="62"/>
      <c r="D282" s="63"/>
      <c r="E282" s="63"/>
      <c r="F282" s="54" t="s">
        <v>101</v>
      </c>
      <c r="G282" s="14">
        <v>285716342.89999998</v>
      </c>
      <c r="H282" s="14">
        <v>34157725.399999999</v>
      </c>
      <c r="I282" s="14">
        <v>37906710.25</v>
      </c>
      <c r="J282" s="14">
        <v>52244852</v>
      </c>
      <c r="K282" s="14">
        <v>55705117</v>
      </c>
      <c r="L282" s="14">
        <v>52694965</v>
      </c>
      <c r="M282" s="14">
        <v>53006973.25</v>
      </c>
      <c r="N282" s="14">
        <v>0</v>
      </c>
      <c r="O282" s="14">
        <v>0</v>
      </c>
      <c r="P282" s="14">
        <v>0</v>
      </c>
      <c r="Q282" s="14">
        <v>0</v>
      </c>
      <c r="R282" s="14">
        <v>0</v>
      </c>
      <c r="S282" s="14">
        <v>0</v>
      </c>
      <c r="T282" s="14">
        <v>0</v>
      </c>
      <c r="U282" s="14">
        <v>0</v>
      </c>
      <c r="V282" s="14">
        <v>0</v>
      </c>
      <c r="W282" s="14">
        <v>0</v>
      </c>
      <c r="X282" s="63"/>
      <c r="Y282" s="63"/>
      <c r="Z282" s="54"/>
      <c r="AA282" s="54"/>
      <c r="AB282" s="54"/>
    </row>
    <row r="283" spans="2:28" x14ac:dyDescent="0.35">
      <c r="B283" s="54" t="s">
        <v>139</v>
      </c>
      <c r="C283" s="62"/>
      <c r="D283" s="63"/>
      <c r="E283" s="63"/>
      <c r="F283" s="54" t="s">
        <v>101</v>
      </c>
      <c r="G283" s="14">
        <v>164864481.94999999</v>
      </c>
      <c r="H283" s="14">
        <v>15401177</v>
      </c>
      <c r="I283" s="14">
        <v>24998762</v>
      </c>
      <c r="J283" s="14">
        <v>23884732</v>
      </c>
      <c r="K283" s="14">
        <v>25530386</v>
      </c>
      <c r="L283" s="14">
        <v>33729749</v>
      </c>
      <c r="M283" s="14">
        <v>41319675.950000003</v>
      </c>
      <c r="N283" s="14">
        <v>0</v>
      </c>
      <c r="O283" s="14">
        <v>0</v>
      </c>
      <c r="P283" s="14">
        <v>0</v>
      </c>
      <c r="Q283" s="14">
        <v>0</v>
      </c>
      <c r="R283" s="14">
        <v>0</v>
      </c>
      <c r="S283" s="14">
        <v>0</v>
      </c>
      <c r="T283" s="14">
        <v>0</v>
      </c>
      <c r="U283" s="14">
        <v>0</v>
      </c>
      <c r="V283" s="14">
        <v>0</v>
      </c>
      <c r="W283" s="14">
        <v>0</v>
      </c>
      <c r="X283" s="63"/>
      <c r="Y283" s="63"/>
      <c r="Z283" s="54"/>
      <c r="AA283" s="54"/>
      <c r="AB283" s="54"/>
    </row>
    <row r="284" spans="2:28" x14ac:dyDescent="0.35">
      <c r="B284" s="54" t="s">
        <v>140</v>
      </c>
      <c r="C284" s="62"/>
      <c r="D284" s="63"/>
      <c r="E284" s="63"/>
      <c r="F284" s="54" t="s">
        <v>101</v>
      </c>
      <c r="G284" s="14">
        <v>47538323</v>
      </c>
      <c r="H284" s="14">
        <v>6576115</v>
      </c>
      <c r="I284" s="14">
        <v>7317139</v>
      </c>
      <c r="J284" s="14">
        <v>8283344</v>
      </c>
      <c r="K284" s="14">
        <v>7921772</v>
      </c>
      <c r="L284" s="14">
        <v>8402540</v>
      </c>
      <c r="M284" s="14">
        <v>9037413</v>
      </c>
      <c r="N284" s="14">
        <v>0</v>
      </c>
      <c r="O284" s="14">
        <v>0</v>
      </c>
      <c r="P284" s="14">
        <v>0</v>
      </c>
      <c r="Q284" s="14">
        <v>0</v>
      </c>
      <c r="R284" s="14">
        <v>0</v>
      </c>
      <c r="S284" s="14">
        <v>0</v>
      </c>
      <c r="T284" s="14">
        <v>0</v>
      </c>
      <c r="U284" s="14">
        <v>0</v>
      </c>
      <c r="V284" s="14">
        <v>0</v>
      </c>
      <c r="W284" s="14">
        <v>0</v>
      </c>
      <c r="X284" s="63"/>
      <c r="Y284" s="63"/>
      <c r="Z284" s="54"/>
      <c r="AA284" s="54"/>
      <c r="AB284" s="54"/>
    </row>
    <row r="285" spans="2:28" x14ac:dyDescent="0.35">
      <c r="B285" s="54" t="s">
        <v>141</v>
      </c>
      <c r="C285" s="62"/>
      <c r="D285" s="63"/>
      <c r="E285" s="63"/>
      <c r="F285" s="54" t="s">
        <v>101</v>
      </c>
      <c r="G285" s="14">
        <v>153355096.41999999</v>
      </c>
      <c r="H285" s="14">
        <v>23380934.5</v>
      </c>
      <c r="I285" s="14">
        <v>24552537</v>
      </c>
      <c r="J285" s="14">
        <v>26444570.300000001</v>
      </c>
      <c r="K285" s="14">
        <v>25350819.300000001</v>
      </c>
      <c r="L285" s="14">
        <v>24813251.379999999</v>
      </c>
      <c r="M285" s="14">
        <v>28812983.940000001</v>
      </c>
      <c r="N285" s="14">
        <v>0</v>
      </c>
      <c r="O285" s="14">
        <v>0</v>
      </c>
      <c r="P285" s="14">
        <v>0</v>
      </c>
      <c r="Q285" s="14">
        <v>0</v>
      </c>
      <c r="R285" s="14">
        <v>0</v>
      </c>
      <c r="S285" s="14">
        <v>0</v>
      </c>
      <c r="T285" s="14">
        <v>0</v>
      </c>
      <c r="U285" s="14">
        <v>0</v>
      </c>
      <c r="V285" s="14">
        <v>0</v>
      </c>
      <c r="W285" s="14">
        <v>0</v>
      </c>
      <c r="X285" s="63"/>
      <c r="Y285" s="63"/>
      <c r="Z285" s="54"/>
      <c r="AA285" s="54"/>
      <c r="AB285" s="54"/>
    </row>
    <row r="286" spans="2:28" x14ac:dyDescent="0.35">
      <c r="B286" s="54" t="s">
        <v>142</v>
      </c>
      <c r="C286" s="62"/>
      <c r="D286" s="63"/>
      <c r="E286" s="63"/>
      <c r="F286" s="54" t="s">
        <v>101</v>
      </c>
      <c r="G286" s="14">
        <v>20531367</v>
      </c>
      <c r="H286" s="14">
        <v>3424012</v>
      </c>
      <c r="I286" s="14">
        <v>2797913</v>
      </c>
      <c r="J286" s="14">
        <v>2722123</v>
      </c>
      <c r="K286" s="14">
        <v>2789759</v>
      </c>
      <c r="L286" s="14">
        <v>4245332</v>
      </c>
      <c r="M286" s="14">
        <v>4552228</v>
      </c>
      <c r="N286" s="14">
        <v>0</v>
      </c>
      <c r="O286" s="14">
        <v>0</v>
      </c>
      <c r="P286" s="14">
        <v>0</v>
      </c>
      <c r="Q286" s="14">
        <v>0</v>
      </c>
      <c r="R286" s="14">
        <v>0</v>
      </c>
      <c r="S286" s="14">
        <v>0</v>
      </c>
      <c r="T286" s="14">
        <v>0</v>
      </c>
      <c r="U286" s="14">
        <v>0</v>
      </c>
      <c r="V286" s="14">
        <v>0</v>
      </c>
      <c r="W286" s="14">
        <v>0</v>
      </c>
      <c r="X286" s="63"/>
      <c r="Y286" s="63"/>
      <c r="Z286" s="54"/>
      <c r="AA286" s="54"/>
      <c r="AB286" s="54"/>
    </row>
    <row r="287" spans="2:28" x14ac:dyDescent="0.35">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row>
    <row r="288" spans="2:28" x14ac:dyDescent="0.35">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row>
    <row r="289" spans="2:28" x14ac:dyDescent="0.35">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row>
  </sheetData>
  <mergeCells count="1">
    <mergeCell ref="A32:G32"/>
  </mergeCells>
  <hyperlinks>
    <hyperlink ref="E1" location="INHALTSVERZEICHNIS!A1" display="zurück zum Inhaltsverzeichnis" xr:uid="{00000000-0004-0000-0500-000000000000}"/>
    <hyperlink ref="E34" location="INHALTSVERZEICHNIS!A1" display="zurück zum Inhaltsverzeichnis" xr:uid="{00000000-0004-0000-0500-000001000000}"/>
    <hyperlink ref="E113" location="INHALTSVERZEICHNIS!A1" display="zurück zum Inhaltsverzeichnis" xr:uid="{00000000-0004-0000-0500-000002000000}"/>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29"/>
  <sheetViews>
    <sheetView zoomScale="85" zoomScaleNormal="85" workbookViewId="0">
      <selection activeCell="A2" sqref="A2"/>
    </sheetView>
  </sheetViews>
  <sheetFormatPr baseColWidth="10" defaultColWidth="11.453125" defaultRowHeight="14.5" x14ac:dyDescent="0.35"/>
  <cols>
    <col min="1" max="1" width="70.26953125" style="35" customWidth="1"/>
    <col min="2" max="2" width="22.54296875" style="35" customWidth="1"/>
    <col min="3" max="3" width="31.26953125" style="35" customWidth="1"/>
    <col min="4" max="4" width="22.1796875" style="35" customWidth="1"/>
    <col min="5" max="5" width="11.1796875" style="35" customWidth="1"/>
    <col min="6" max="6" width="8.453125" style="35" customWidth="1"/>
    <col min="7" max="7" width="13.81640625" style="35" customWidth="1"/>
    <col min="8" max="23" width="11.26953125" style="35" customWidth="1"/>
    <col min="24" max="33" width="9.26953125" style="35" customWidth="1"/>
    <col min="34" max="41" width="11.453125" style="35"/>
  </cols>
  <sheetData>
    <row r="1" spans="1:34" s="32" customFormat="1" ht="15" customHeight="1" x14ac:dyDescent="0.3">
      <c r="A1" s="57" t="s">
        <v>60</v>
      </c>
      <c r="B1" s="59"/>
      <c r="E1" s="45" t="s">
        <v>96</v>
      </c>
    </row>
    <row r="2" spans="1:34" s="35" customFormat="1" ht="15" customHeight="1" x14ac:dyDescent="0.3">
      <c r="A2" s="49"/>
    </row>
    <row r="3" spans="1:34" s="35" customFormat="1" ht="15" customHeight="1" x14ac:dyDescent="0.3">
      <c r="A3" s="33" t="s">
        <v>156</v>
      </c>
      <c r="B3" s="33" t="s">
        <v>97</v>
      </c>
      <c r="C3" s="33" t="s">
        <v>157</v>
      </c>
      <c r="D3" s="33" t="s">
        <v>158</v>
      </c>
      <c r="E3" s="33" t="s">
        <v>159</v>
      </c>
      <c r="F3" s="33" t="s">
        <v>98</v>
      </c>
      <c r="G3" s="34" t="s">
        <v>116</v>
      </c>
      <c r="H3" s="34" t="s">
        <v>117</v>
      </c>
      <c r="I3" s="34" t="s">
        <v>118</v>
      </c>
      <c r="J3" s="34" t="s">
        <v>119</v>
      </c>
      <c r="K3" s="34" t="s">
        <v>120</v>
      </c>
      <c r="L3" s="34" t="s">
        <v>121</v>
      </c>
      <c r="M3" s="34" t="s">
        <v>122</v>
      </c>
      <c r="N3" s="34" t="s">
        <v>123</v>
      </c>
      <c r="O3" s="34" t="s">
        <v>124</v>
      </c>
      <c r="P3" s="34" t="s">
        <v>125</v>
      </c>
      <c r="Q3" s="34" t="s">
        <v>126</v>
      </c>
      <c r="R3" s="34" t="s">
        <v>127</v>
      </c>
      <c r="S3" s="34" t="s">
        <v>128</v>
      </c>
      <c r="T3" s="34" t="s">
        <v>129</v>
      </c>
      <c r="U3" s="34" t="s">
        <v>130</v>
      </c>
      <c r="V3" s="34" t="s">
        <v>131</v>
      </c>
      <c r="W3" s="34" t="s">
        <v>132</v>
      </c>
      <c r="X3" s="34" t="s">
        <v>133</v>
      </c>
      <c r="Y3" s="34" t="s">
        <v>134</v>
      </c>
      <c r="Z3" s="34" t="s">
        <v>135</v>
      </c>
      <c r="AA3" s="34" t="s">
        <v>136</v>
      </c>
      <c r="AB3" s="34" t="s">
        <v>137</v>
      </c>
      <c r="AC3" s="34" t="s">
        <v>138</v>
      </c>
      <c r="AD3" s="34" t="s">
        <v>139</v>
      </c>
      <c r="AE3" s="34" t="s">
        <v>140</v>
      </c>
      <c r="AF3" s="34" t="s">
        <v>141</v>
      </c>
      <c r="AG3" s="34" t="s">
        <v>142</v>
      </c>
    </row>
    <row r="4" spans="1:34" s="35" customFormat="1" ht="15" customHeight="1" x14ac:dyDescent="0.3">
      <c r="A4" s="54" t="s">
        <v>383</v>
      </c>
      <c r="B4" s="35" t="s">
        <v>100</v>
      </c>
      <c r="C4" s="35" t="s">
        <v>160</v>
      </c>
      <c r="D4" s="35" t="s">
        <v>161</v>
      </c>
      <c r="E4" s="35" t="s">
        <v>162</v>
      </c>
      <c r="F4" s="35" t="s">
        <v>296</v>
      </c>
      <c r="G4" s="14">
        <v>1473805</v>
      </c>
      <c r="H4" s="14">
        <v>255091</v>
      </c>
      <c r="I4" s="14">
        <v>0</v>
      </c>
      <c r="J4" s="14">
        <v>58854</v>
      </c>
      <c r="K4" s="14">
        <v>12190</v>
      </c>
      <c r="L4" s="14">
        <v>14548</v>
      </c>
      <c r="M4" s="14">
        <v>4495</v>
      </c>
      <c r="N4" s="14">
        <v>4062</v>
      </c>
      <c r="O4" s="14">
        <v>17490</v>
      </c>
      <c r="P4" s="14">
        <v>10916</v>
      </c>
      <c r="Q4" s="14">
        <v>58683</v>
      </c>
      <c r="R4" s="14">
        <v>49354</v>
      </c>
      <c r="S4" s="14">
        <v>33643</v>
      </c>
      <c r="T4" s="14">
        <v>78371</v>
      </c>
      <c r="U4" s="14">
        <v>22616</v>
      </c>
      <c r="V4" s="14">
        <v>14197</v>
      </c>
      <c r="W4" s="14">
        <v>5582</v>
      </c>
      <c r="X4" s="14">
        <v>86134</v>
      </c>
      <c r="Y4" s="14">
        <v>82328</v>
      </c>
      <c r="Z4" s="14">
        <v>161738</v>
      </c>
      <c r="AA4" s="14">
        <v>53909</v>
      </c>
      <c r="AB4" s="14">
        <v>102131</v>
      </c>
      <c r="AC4" s="14">
        <v>146839</v>
      </c>
      <c r="AD4" s="14">
        <v>81567</v>
      </c>
      <c r="AE4" s="14">
        <v>49361</v>
      </c>
      <c r="AF4" s="14">
        <v>38669</v>
      </c>
      <c r="AG4" s="14">
        <v>31037</v>
      </c>
      <c r="AH4" s="66"/>
    </row>
    <row r="5" spans="1:34" s="35" customFormat="1" ht="15" customHeight="1" x14ac:dyDescent="0.3">
      <c r="A5" s="54" t="s">
        <v>384</v>
      </c>
      <c r="B5" s="35" t="s">
        <v>100</v>
      </c>
      <c r="C5" s="35" t="s">
        <v>160</v>
      </c>
      <c r="D5" s="35" t="s">
        <v>161</v>
      </c>
      <c r="E5" s="35" t="s">
        <v>162</v>
      </c>
      <c r="F5" s="35" t="s">
        <v>296</v>
      </c>
      <c r="G5" s="14">
        <v>852768</v>
      </c>
      <c r="H5" s="14">
        <v>160859</v>
      </c>
      <c r="I5" s="14">
        <v>0</v>
      </c>
      <c r="J5" s="14">
        <v>59238</v>
      </c>
      <c r="K5" s="14">
        <v>3717</v>
      </c>
      <c r="L5" s="14">
        <v>13060</v>
      </c>
      <c r="M5" s="14">
        <v>4337</v>
      </c>
      <c r="N5" s="14">
        <v>4066</v>
      </c>
      <c r="O5" s="14">
        <v>4862</v>
      </c>
      <c r="P5" s="14">
        <v>3121</v>
      </c>
      <c r="Q5" s="14">
        <v>38490</v>
      </c>
      <c r="R5" s="14">
        <v>25156</v>
      </c>
      <c r="S5" s="14">
        <v>10310</v>
      </c>
      <c r="T5" s="14">
        <v>38926</v>
      </c>
      <c r="U5" s="14">
        <v>9812</v>
      </c>
      <c r="V5" s="14">
        <v>8273</v>
      </c>
      <c r="W5" s="14">
        <v>3857</v>
      </c>
      <c r="X5" s="14">
        <v>27292</v>
      </c>
      <c r="Y5" s="14">
        <v>55079</v>
      </c>
      <c r="Z5" s="14">
        <v>70211</v>
      </c>
      <c r="AA5" s="14">
        <v>31381</v>
      </c>
      <c r="AB5" s="14">
        <v>42414</v>
      </c>
      <c r="AC5" s="14">
        <v>118513</v>
      </c>
      <c r="AD5" s="14">
        <v>53339</v>
      </c>
      <c r="AE5" s="14">
        <v>39023</v>
      </c>
      <c r="AF5" s="14">
        <v>12738</v>
      </c>
      <c r="AG5" s="14">
        <v>14694</v>
      </c>
      <c r="AH5" s="66"/>
    </row>
    <row r="6" spans="1:34" s="35" customFormat="1" ht="15" customHeight="1" x14ac:dyDescent="0.3">
      <c r="A6" s="54" t="s">
        <v>385</v>
      </c>
      <c r="B6" s="35" t="s">
        <v>100</v>
      </c>
      <c r="C6" s="35" t="s">
        <v>160</v>
      </c>
      <c r="D6" s="35" t="s">
        <v>161</v>
      </c>
      <c r="E6" s="35" t="s">
        <v>162</v>
      </c>
      <c r="F6" s="35" t="s">
        <v>296</v>
      </c>
      <c r="G6" s="14">
        <v>53913</v>
      </c>
      <c r="H6" s="14">
        <v>10409</v>
      </c>
      <c r="I6" s="14">
        <v>0</v>
      </c>
      <c r="J6" s="14">
        <v>3584</v>
      </c>
      <c r="K6" s="14">
        <v>294</v>
      </c>
      <c r="L6" s="14">
        <v>339</v>
      </c>
      <c r="M6" s="14">
        <v>851</v>
      </c>
      <c r="N6" s="14">
        <v>82</v>
      </c>
      <c r="O6" s="14">
        <v>732</v>
      </c>
      <c r="P6" s="14">
        <v>77</v>
      </c>
      <c r="Q6" s="14">
        <v>1766</v>
      </c>
      <c r="R6" s="14">
        <v>1635</v>
      </c>
      <c r="S6" s="14">
        <v>201</v>
      </c>
      <c r="T6" s="14">
        <v>1914</v>
      </c>
      <c r="U6" s="14">
        <v>472</v>
      </c>
      <c r="V6" s="14">
        <v>300</v>
      </c>
      <c r="W6" s="14">
        <v>24</v>
      </c>
      <c r="X6" s="14">
        <v>1408</v>
      </c>
      <c r="Y6" s="14">
        <v>6991</v>
      </c>
      <c r="Z6" s="14">
        <v>4364</v>
      </c>
      <c r="AA6" s="14">
        <v>2368</v>
      </c>
      <c r="AB6" s="14">
        <v>2326</v>
      </c>
      <c r="AC6" s="14">
        <v>7025</v>
      </c>
      <c r="AD6" s="14">
        <v>3163</v>
      </c>
      <c r="AE6" s="14">
        <v>2303</v>
      </c>
      <c r="AF6" s="14">
        <v>791</v>
      </c>
      <c r="AG6" s="14">
        <v>494</v>
      </c>
      <c r="AH6" s="66"/>
    </row>
    <row r="7" spans="1:34" s="35" customFormat="1" ht="15" customHeight="1" x14ac:dyDescent="0.3">
      <c r="D7" s="36"/>
      <c r="E7" s="36"/>
      <c r="F7" s="37"/>
      <c r="G7" s="36"/>
      <c r="H7" s="36"/>
      <c r="I7" s="36"/>
      <c r="J7" s="36"/>
      <c r="K7" s="36"/>
      <c r="L7" s="36"/>
      <c r="M7" s="36"/>
      <c r="N7" s="36"/>
      <c r="O7" s="36"/>
      <c r="P7" s="36"/>
      <c r="Q7" s="36"/>
      <c r="R7" s="36"/>
      <c r="S7" s="36"/>
      <c r="T7" s="36"/>
      <c r="U7" s="36"/>
      <c r="V7" s="36"/>
      <c r="W7" s="36"/>
      <c r="X7" s="36"/>
      <c r="Y7" s="36"/>
      <c r="Z7" s="36"/>
      <c r="AA7" s="36"/>
      <c r="AB7" s="36"/>
    </row>
    <row r="8" spans="1:34" s="32" customFormat="1" ht="15" customHeight="1" x14ac:dyDescent="0.3">
      <c r="A8" s="67" t="s">
        <v>61</v>
      </c>
      <c r="E8" s="45" t="s">
        <v>96</v>
      </c>
    </row>
    <row r="9" spans="1:34" s="35" customFormat="1" ht="15" customHeight="1" x14ac:dyDescent="0.3">
      <c r="A9" s="33" t="s">
        <v>361</v>
      </c>
    </row>
    <row r="10" spans="1:34" s="35" customFormat="1" ht="15" customHeight="1" x14ac:dyDescent="0.3">
      <c r="A10" s="33" t="s">
        <v>156</v>
      </c>
      <c r="B10" s="33" t="s">
        <v>97</v>
      </c>
      <c r="C10" s="33" t="s">
        <v>157</v>
      </c>
      <c r="D10" s="33" t="s">
        <v>158</v>
      </c>
      <c r="E10" s="33" t="s">
        <v>159</v>
      </c>
      <c r="F10" s="33" t="s">
        <v>98</v>
      </c>
      <c r="G10" s="34" t="s">
        <v>116</v>
      </c>
      <c r="H10" s="34" t="s">
        <v>117</v>
      </c>
      <c r="I10" s="34" t="s">
        <v>118</v>
      </c>
      <c r="J10" s="34" t="s">
        <v>119</v>
      </c>
      <c r="K10" s="34" t="s">
        <v>120</v>
      </c>
      <c r="L10" s="34" t="s">
        <v>121</v>
      </c>
      <c r="M10" s="34" t="s">
        <v>122</v>
      </c>
      <c r="N10" s="34" t="s">
        <v>123</v>
      </c>
      <c r="O10" s="34" t="s">
        <v>124</v>
      </c>
      <c r="P10" s="34" t="s">
        <v>125</v>
      </c>
      <c r="Q10" s="34" t="s">
        <v>126</v>
      </c>
      <c r="R10" s="34" t="s">
        <v>127</v>
      </c>
      <c r="S10" s="34" t="s">
        <v>128</v>
      </c>
      <c r="T10" s="34" t="s">
        <v>129</v>
      </c>
      <c r="U10" s="34" t="s">
        <v>130</v>
      </c>
      <c r="V10" s="34" t="s">
        <v>131</v>
      </c>
      <c r="W10" s="34" t="s">
        <v>132</v>
      </c>
      <c r="X10" s="34" t="s">
        <v>133</v>
      </c>
      <c r="Y10" s="34" t="s">
        <v>134</v>
      </c>
      <c r="Z10" s="34" t="s">
        <v>135</v>
      </c>
      <c r="AA10" s="34" t="s">
        <v>136</v>
      </c>
      <c r="AB10" s="34" t="s">
        <v>137</v>
      </c>
      <c r="AC10" s="34" t="s">
        <v>138</v>
      </c>
      <c r="AD10" s="34" t="s">
        <v>139</v>
      </c>
      <c r="AE10" s="34" t="s">
        <v>140</v>
      </c>
      <c r="AF10" s="34" t="s">
        <v>141</v>
      </c>
      <c r="AG10" s="34" t="s">
        <v>142</v>
      </c>
    </row>
    <row r="11" spans="1:34" s="35" customFormat="1" ht="15" customHeight="1" x14ac:dyDescent="0.3">
      <c r="A11" s="35" t="s">
        <v>249</v>
      </c>
      <c r="B11" s="35" t="s">
        <v>106</v>
      </c>
      <c r="C11" s="35" t="s">
        <v>250</v>
      </c>
      <c r="D11" s="1" t="s">
        <v>251</v>
      </c>
      <c r="E11" s="35" t="s">
        <v>252</v>
      </c>
      <c r="F11" s="37" t="s">
        <v>362</v>
      </c>
      <c r="G11" s="14">
        <v>150020</v>
      </c>
      <c r="H11" s="14">
        <v>0</v>
      </c>
      <c r="I11" s="14">
        <v>0</v>
      </c>
      <c r="J11" s="14">
        <v>3</v>
      </c>
      <c r="K11" s="14">
        <v>0</v>
      </c>
      <c r="L11" s="14">
        <v>3</v>
      </c>
      <c r="M11" s="14">
        <v>0</v>
      </c>
      <c r="N11" s="14">
        <v>0</v>
      </c>
      <c r="O11" s="14">
        <v>1</v>
      </c>
      <c r="P11" s="14">
        <v>2</v>
      </c>
      <c r="Q11" s="14">
        <v>2</v>
      </c>
      <c r="R11" s="14">
        <v>0</v>
      </c>
      <c r="S11" s="14">
        <v>3</v>
      </c>
      <c r="T11" s="14">
        <v>150000</v>
      </c>
      <c r="U11" s="14">
        <v>0</v>
      </c>
      <c r="V11" s="14">
        <v>0</v>
      </c>
      <c r="W11" s="14">
        <v>0</v>
      </c>
      <c r="X11" s="14">
        <v>0</v>
      </c>
      <c r="Y11" s="14">
        <v>0</v>
      </c>
      <c r="Z11" s="14">
        <v>0</v>
      </c>
      <c r="AA11" s="14">
        <v>0</v>
      </c>
      <c r="AB11" s="14">
        <v>5</v>
      </c>
      <c r="AC11" s="14">
        <v>0</v>
      </c>
      <c r="AD11" s="14">
        <v>0</v>
      </c>
      <c r="AE11" s="14">
        <v>1</v>
      </c>
      <c r="AF11" s="14">
        <v>0</v>
      </c>
      <c r="AG11" s="14">
        <v>0</v>
      </c>
      <c r="AH11" s="10"/>
    </row>
    <row r="12" spans="1:34" s="35" customFormat="1" ht="15" customHeight="1" x14ac:dyDescent="0.3">
      <c r="A12" s="35" t="s">
        <v>253</v>
      </c>
      <c r="B12" s="35" t="s">
        <v>106</v>
      </c>
      <c r="C12" s="35" t="s">
        <v>250</v>
      </c>
      <c r="D12" s="1" t="s">
        <v>251</v>
      </c>
      <c r="E12" s="35" t="s">
        <v>254</v>
      </c>
      <c r="F12" s="37" t="s">
        <v>363</v>
      </c>
      <c r="G12" s="14">
        <v>11042</v>
      </c>
      <c r="H12" s="14">
        <v>1</v>
      </c>
      <c r="I12" s="14">
        <v>0</v>
      </c>
      <c r="J12" s="14">
        <v>2</v>
      </c>
      <c r="K12" s="14">
        <v>0</v>
      </c>
      <c r="L12" s="14">
        <v>2</v>
      </c>
      <c r="M12" s="14">
        <v>0</v>
      </c>
      <c r="N12" s="14">
        <v>0</v>
      </c>
      <c r="O12" s="14">
        <v>0</v>
      </c>
      <c r="P12" s="14">
        <v>0</v>
      </c>
      <c r="Q12" s="14">
        <v>5</v>
      </c>
      <c r="R12" s="14">
        <v>0</v>
      </c>
      <c r="S12" s="14">
        <v>60</v>
      </c>
      <c r="T12" s="14">
        <v>10658</v>
      </c>
      <c r="U12" s="14">
        <v>0</v>
      </c>
      <c r="V12" s="14">
        <v>0</v>
      </c>
      <c r="W12" s="14">
        <v>0</v>
      </c>
      <c r="X12" s="14">
        <v>0</v>
      </c>
      <c r="Y12" s="14">
        <v>0</v>
      </c>
      <c r="Z12" s="14">
        <v>1</v>
      </c>
      <c r="AA12" s="14">
        <v>0</v>
      </c>
      <c r="AB12" s="14">
        <v>29</v>
      </c>
      <c r="AC12" s="14">
        <v>2</v>
      </c>
      <c r="AD12" s="14">
        <v>0</v>
      </c>
      <c r="AE12" s="14">
        <v>262</v>
      </c>
      <c r="AF12" s="14">
        <v>20</v>
      </c>
      <c r="AG12" s="14">
        <v>0</v>
      </c>
      <c r="AH12" s="10"/>
    </row>
    <row r="13" spans="1:34" s="35" customFormat="1" ht="15" customHeight="1" x14ac:dyDescent="0.3">
      <c r="A13" s="35" t="s">
        <v>255</v>
      </c>
      <c r="B13" s="35" t="s">
        <v>106</v>
      </c>
      <c r="C13" s="35" t="s">
        <v>250</v>
      </c>
      <c r="D13" s="1" t="s">
        <v>251</v>
      </c>
      <c r="E13" s="35" t="s">
        <v>256</v>
      </c>
      <c r="F13" s="37" t="s">
        <v>364</v>
      </c>
      <c r="G13" s="14">
        <v>34</v>
      </c>
      <c r="H13" s="14">
        <v>0</v>
      </c>
      <c r="I13" s="14">
        <v>1</v>
      </c>
      <c r="J13" s="14">
        <v>1</v>
      </c>
      <c r="K13" s="14">
        <v>0</v>
      </c>
      <c r="L13" s="14">
        <v>4</v>
      </c>
      <c r="M13" s="14">
        <v>0</v>
      </c>
      <c r="N13" s="14">
        <v>1</v>
      </c>
      <c r="O13" s="14">
        <v>0</v>
      </c>
      <c r="P13" s="14">
        <v>0</v>
      </c>
      <c r="Q13" s="14">
        <v>16</v>
      </c>
      <c r="R13" s="14">
        <v>1</v>
      </c>
      <c r="S13" s="14">
        <v>0</v>
      </c>
      <c r="T13" s="14">
        <v>0</v>
      </c>
      <c r="U13" s="14">
        <v>0</v>
      </c>
      <c r="V13" s="14">
        <v>0</v>
      </c>
      <c r="W13" s="14">
        <v>0</v>
      </c>
      <c r="X13" s="14">
        <v>0</v>
      </c>
      <c r="Y13" s="14">
        <v>0</v>
      </c>
      <c r="Z13" s="14">
        <v>1</v>
      </c>
      <c r="AA13" s="14">
        <v>0</v>
      </c>
      <c r="AB13" s="14">
        <v>1</v>
      </c>
      <c r="AC13" s="14">
        <v>0</v>
      </c>
      <c r="AD13" s="14">
        <v>0</v>
      </c>
      <c r="AE13" s="14">
        <v>0</v>
      </c>
      <c r="AF13" s="14">
        <v>8</v>
      </c>
      <c r="AG13" s="14">
        <v>0</v>
      </c>
      <c r="AH13" s="10"/>
    </row>
    <row r="14" spans="1:34" s="35" customFormat="1" ht="15" customHeight="1" x14ac:dyDescent="0.3">
      <c r="A14" s="35" t="s">
        <v>257</v>
      </c>
      <c r="B14" s="35" t="s">
        <v>106</v>
      </c>
      <c r="C14" s="35" t="s">
        <v>250</v>
      </c>
      <c r="D14" s="1" t="s">
        <v>251</v>
      </c>
      <c r="E14" s="35" t="s">
        <v>258</v>
      </c>
      <c r="F14" s="37" t="s">
        <v>365</v>
      </c>
      <c r="G14" s="14">
        <v>176</v>
      </c>
      <c r="H14" s="14">
        <v>13</v>
      </c>
      <c r="I14" s="14">
        <v>14</v>
      </c>
      <c r="J14" s="14">
        <v>0</v>
      </c>
      <c r="K14" s="14">
        <v>0</v>
      </c>
      <c r="L14" s="14">
        <v>2</v>
      </c>
      <c r="M14" s="14">
        <v>0</v>
      </c>
      <c r="N14" s="14">
        <v>0</v>
      </c>
      <c r="O14" s="14">
        <v>5</v>
      </c>
      <c r="P14" s="14">
        <v>0</v>
      </c>
      <c r="Q14" s="14">
        <v>2</v>
      </c>
      <c r="R14" s="14">
        <v>0</v>
      </c>
      <c r="S14" s="14">
        <v>1</v>
      </c>
      <c r="T14" s="14">
        <v>14</v>
      </c>
      <c r="U14" s="14">
        <v>3</v>
      </c>
      <c r="V14" s="14">
        <v>0</v>
      </c>
      <c r="W14" s="14">
        <v>0</v>
      </c>
      <c r="X14" s="14">
        <v>0</v>
      </c>
      <c r="Y14" s="14">
        <v>6</v>
      </c>
      <c r="Z14" s="14">
        <v>18</v>
      </c>
      <c r="AA14" s="14">
        <v>2</v>
      </c>
      <c r="AB14" s="14">
        <v>14</v>
      </c>
      <c r="AC14" s="14">
        <v>8</v>
      </c>
      <c r="AD14" s="14">
        <v>1</v>
      </c>
      <c r="AE14" s="14">
        <v>70</v>
      </c>
      <c r="AF14" s="14">
        <v>3</v>
      </c>
      <c r="AG14" s="14">
        <v>0</v>
      </c>
      <c r="AH14" s="10"/>
    </row>
    <row r="15" spans="1:34" s="35" customFormat="1" ht="15" customHeight="1" x14ac:dyDescent="0.3">
      <c r="A15" s="35" t="s">
        <v>259</v>
      </c>
      <c r="B15" s="35" t="s">
        <v>106</v>
      </c>
      <c r="C15" s="35" t="s">
        <v>250</v>
      </c>
      <c r="D15" s="1" t="s">
        <v>251</v>
      </c>
      <c r="E15" s="35" t="s">
        <v>260</v>
      </c>
      <c r="F15" s="37" t="s">
        <v>366</v>
      </c>
      <c r="G15" s="14">
        <v>219</v>
      </c>
      <c r="H15" s="14">
        <v>14</v>
      </c>
      <c r="I15" s="14">
        <v>10</v>
      </c>
      <c r="J15" s="14">
        <v>0</v>
      </c>
      <c r="K15" s="14">
        <v>0</v>
      </c>
      <c r="L15" s="14">
        <v>0</v>
      </c>
      <c r="M15" s="14">
        <v>0</v>
      </c>
      <c r="N15" s="14">
        <v>1</v>
      </c>
      <c r="O15" s="14">
        <v>0</v>
      </c>
      <c r="P15" s="14">
        <v>0</v>
      </c>
      <c r="Q15" s="14">
        <v>3</v>
      </c>
      <c r="R15" s="14">
        <v>39</v>
      </c>
      <c r="S15" s="14">
        <v>3</v>
      </c>
      <c r="T15" s="14">
        <v>26</v>
      </c>
      <c r="U15" s="14">
        <v>0</v>
      </c>
      <c r="V15" s="14">
        <v>0</v>
      </c>
      <c r="W15" s="14">
        <v>0</v>
      </c>
      <c r="X15" s="14">
        <v>0</v>
      </c>
      <c r="Y15" s="14">
        <v>13</v>
      </c>
      <c r="Z15" s="14">
        <v>59</v>
      </c>
      <c r="AA15" s="14">
        <v>0</v>
      </c>
      <c r="AB15" s="14">
        <v>3</v>
      </c>
      <c r="AC15" s="14">
        <v>6</v>
      </c>
      <c r="AD15" s="14">
        <v>0</v>
      </c>
      <c r="AE15" s="14">
        <v>40</v>
      </c>
      <c r="AF15" s="14">
        <v>2</v>
      </c>
      <c r="AG15" s="14">
        <v>0</v>
      </c>
      <c r="AH15" s="10"/>
    </row>
    <row r="16" spans="1:34" s="35" customFormat="1" ht="15" customHeight="1" x14ac:dyDescent="0.3">
      <c r="A16" s="35" t="s">
        <v>261</v>
      </c>
      <c r="B16" s="35" t="s">
        <v>106</v>
      </c>
      <c r="C16" s="35" t="s">
        <v>250</v>
      </c>
      <c r="D16" s="1" t="s">
        <v>251</v>
      </c>
      <c r="E16" s="35" t="s">
        <v>262</v>
      </c>
      <c r="F16" s="37" t="s">
        <v>367</v>
      </c>
      <c r="G16" s="14">
        <v>99</v>
      </c>
      <c r="H16" s="14">
        <v>0</v>
      </c>
      <c r="I16" s="14">
        <v>40</v>
      </c>
      <c r="J16" s="14">
        <v>5</v>
      </c>
      <c r="K16" s="14">
        <v>0</v>
      </c>
      <c r="L16" s="14">
        <v>0</v>
      </c>
      <c r="M16" s="14">
        <v>0</v>
      </c>
      <c r="N16" s="14">
        <v>3</v>
      </c>
      <c r="O16" s="14">
        <v>0</v>
      </c>
      <c r="P16" s="14">
        <v>0</v>
      </c>
      <c r="Q16" s="14">
        <v>0</v>
      </c>
      <c r="R16" s="14">
        <v>0</v>
      </c>
      <c r="S16" s="14">
        <v>0</v>
      </c>
      <c r="T16" s="14">
        <v>2</v>
      </c>
      <c r="U16" s="14">
        <v>10</v>
      </c>
      <c r="V16" s="14">
        <v>0</v>
      </c>
      <c r="W16" s="14">
        <v>0</v>
      </c>
      <c r="X16" s="14">
        <v>0</v>
      </c>
      <c r="Y16" s="14">
        <v>0</v>
      </c>
      <c r="Z16" s="14">
        <v>9</v>
      </c>
      <c r="AA16" s="14">
        <v>24</v>
      </c>
      <c r="AB16" s="14">
        <v>0</v>
      </c>
      <c r="AC16" s="14">
        <v>0</v>
      </c>
      <c r="AD16" s="14">
        <v>0</v>
      </c>
      <c r="AE16" s="14">
        <v>3</v>
      </c>
      <c r="AF16" s="14">
        <v>3</v>
      </c>
      <c r="AG16" s="14">
        <v>0</v>
      </c>
      <c r="AH16" s="10"/>
    </row>
    <row r="17" spans="1:41" s="35" customFormat="1" ht="15" customHeight="1" x14ac:dyDescent="0.3">
      <c r="A17" s="35" t="s">
        <v>263</v>
      </c>
      <c r="B17" s="35" t="s">
        <v>106</v>
      </c>
      <c r="C17" s="35" t="s">
        <v>250</v>
      </c>
      <c r="D17" s="1" t="s">
        <v>251</v>
      </c>
      <c r="E17" s="35" t="s">
        <v>264</v>
      </c>
      <c r="F17" s="37" t="s">
        <v>368</v>
      </c>
      <c r="G17" s="14">
        <v>8362</v>
      </c>
      <c r="H17" s="14">
        <v>954</v>
      </c>
      <c r="I17" s="14">
        <v>1794</v>
      </c>
      <c r="J17" s="14">
        <v>362</v>
      </c>
      <c r="K17" s="14">
        <v>0</v>
      </c>
      <c r="L17" s="14">
        <v>143</v>
      </c>
      <c r="M17" s="14">
        <v>23</v>
      </c>
      <c r="N17" s="14">
        <v>19</v>
      </c>
      <c r="O17" s="14">
        <v>66</v>
      </c>
      <c r="P17" s="14">
        <v>63</v>
      </c>
      <c r="Q17" s="14">
        <v>254</v>
      </c>
      <c r="R17" s="14">
        <v>156</v>
      </c>
      <c r="S17" s="14">
        <v>166</v>
      </c>
      <c r="T17" s="14">
        <v>394</v>
      </c>
      <c r="U17" s="14">
        <v>134</v>
      </c>
      <c r="V17" s="14">
        <v>0</v>
      </c>
      <c r="W17" s="14">
        <v>0</v>
      </c>
      <c r="X17" s="14">
        <v>0</v>
      </c>
      <c r="Y17" s="14">
        <v>0</v>
      </c>
      <c r="Z17" s="14">
        <v>498</v>
      </c>
      <c r="AA17" s="14">
        <v>403</v>
      </c>
      <c r="AB17" s="14">
        <v>148</v>
      </c>
      <c r="AC17" s="14">
        <v>1884</v>
      </c>
      <c r="AD17" s="14">
        <v>0</v>
      </c>
      <c r="AE17" s="14">
        <v>0</v>
      </c>
      <c r="AF17" s="14">
        <v>901</v>
      </c>
      <c r="AG17" s="14">
        <v>0</v>
      </c>
      <c r="AH17" s="10"/>
    </row>
    <row r="18" spans="1:41" ht="15" customHeight="1" x14ac:dyDescent="0.35">
      <c r="A18" s="35" t="s">
        <v>265</v>
      </c>
      <c r="B18" s="35" t="s">
        <v>106</v>
      </c>
      <c r="C18" s="35" t="s">
        <v>250</v>
      </c>
      <c r="D18" s="1" t="s">
        <v>251</v>
      </c>
      <c r="E18" s="35" t="s">
        <v>266</v>
      </c>
      <c r="F18" s="37" t="s">
        <v>369</v>
      </c>
      <c r="G18" s="14">
        <v>0</v>
      </c>
      <c r="H18" s="14">
        <v>0</v>
      </c>
      <c r="I18" s="14">
        <v>0</v>
      </c>
      <c r="J18" s="14">
        <v>0</v>
      </c>
      <c r="K18" s="14">
        <v>0</v>
      </c>
      <c r="L18" s="14">
        <v>0</v>
      </c>
      <c r="M18" s="14">
        <v>0</v>
      </c>
      <c r="N18" s="14">
        <v>0</v>
      </c>
      <c r="O18" s="14">
        <v>0</v>
      </c>
      <c r="P18" s="14">
        <v>0</v>
      </c>
      <c r="Q18" s="14">
        <v>0</v>
      </c>
      <c r="R18" s="14">
        <v>0</v>
      </c>
      <c r="S18" s="14">
        <v>0</v>
      </c>
      <c r="T18" s="14">
        <v>0</v>
      </c>
      <c r="U18" s="14">
        <v>0</v>
      </c>
      <c r="V18" s="14">
        <v>0</v>
      </c>
      <c r="W18" s="14">
        <v>0</v>
      </c>
      <c r="X18" s="14">
        <v>0</v>
      </c>
      <c r="Y18" s="14">
        <v>0</v>
      </c>
      <c r="Z18" s="14">
        <v>0</v>
      </c>
      <c r="AA18" s="14">
        <v>0</v>
      </c>
      <c r="AB18" s="14">
        <v>0</v>
      </c>
      <c r="AC18" s="14">
        <v>0</v>
      </c>
      <c r="AD18" s="14">
        <v>0</v>
      </c>
      <c r="AE18" s="14">
        <v>0</v>
      </c>
      <c r="AF18" s="14">
        <v>0</v>
      </c>
      <c r="AG18" s="14">
        <v>0</v>
      </c>
      <c r="AH18" s="10"/>
      <c r="AI18"/>
      <c r="AJ18"/>
      <c r="AK18"/>
      <c r="AL18"/>
      <c r="AM18"/>
      <c r="AN18"/>
      <c r="AO18"/>
    </row>
    <row r="19" spans="1:41" ht="15" customHeight="1" x14ac:dyDescent="0.35">
      <c r="A19" s="35" t="s">
        <v>267</v>
      </c>
      <c r="B19" s="35" t="s">
        <v>106</v>
      </c>
      <c r="C19" s="35" t="s">
        <v>250</v>
      </c>
      <c r="D19" s="1" t="s">
        <v>251</v>
      </c>
      <c r="E19" s="35" t="s">
        <v>268</v>
      </c>
      <c r="F19" s="37" t="s">
        <v>370</v>
      </c>
      <c r="G19" s="14">
        <v>2</v>
      </c>
      <c r="H19" s="14">
        <v>0</v>
      </c>
      <c r="I19" s="14">
        <v>0</v>
      </c>
      <c r="J19" s="14">
        <v>0</v>
      </c>
      <c r="K19" s="14">
        <v>0</v>
      </c>
      <c r="L19" s="14">
        <v>0</v>
      </c>
      <c r="M19" s="14">
        <v>0</v>
      </c>
      <c r="N19" s="14">
        <v>0</v>
      </c>
      <c r="O19" s="14">
        <v>0</v>
      </c>
      <c r="P19" s="14">
        <v>0</v>
      </c>
      <c r="Q19" s="14">
        <v>0</v>
      </c>
      <c r="R19" s="14">
        <v>0</v>
      </c>
      <c r="S19" s="14">
        <v>0</v>
      </c>
      <c r="T19" s="14">
        <v>0</v>
      </c>
      <c r="U19" s="14">
        <v>0</v>
      </c>
      <c r="V19" s="14">
        <v>0</v>
      </c>
      <c r="W19" s="14">
        <v>0</v>
      </c>
      <c r="X19" s="14">
        <v>0</v>
      </c>
      <c r="Y19" s="14">
        <v>0</v>
      </c>
      <c r="Z19" s="14">
        <v>0</v>
      </c>
      <c r="AA19" s="14">
        <v>0</v>
      </c>
      <c r="AB19" s="14">
        <v>0</v>
      </c>
      <c r="AC19" s="14">
        <v>0</v>
      </c>
      <c r="AD19" s="14">
        <v>0</v>
      </c>
      <c r="AE19" s="14">
        <v>0</v>
      </c>
      <c r="AF19" s="14">
        <v>2</v>
      </c>
      <c r="AG19" s="14">
        <v>0</v>
      </c>
      <c r="AH19" s="10"/>
      <c r="AI19"/>
      <c r="AJ19"/>
      <c r="AK19"/>
      <c r="AL19"/>
      <c r="AM19"/>
      <c r="AN19"/>
      <c r="AO19"/>
    </row>
    <row r="20" spans="1:41" ht="15" customHeight="1" x14ac:dyDescent="0.35">
      <c r="A20" s="35" t="s">
        <v>269</v>
      </c>
      <c r="B20" s="35" t="s">
        <v>106</v>
      </c>
      <c r="C20" s="35" t="s">
        <v>250</v>
      </c>
      <c r="D20" s="1" t="s">
        <v>251</v>
      </c>
      <c r="E20" s="35" t="s">
        <v>270</v>
      </c>
      <c r="F20" s="37" t="s">
        <v>371</v>
      </c>
      <c r="G20" s="14">
        <v>26</v>
      </c>
      <c r="H20" s="14">
        <v>0</v>
      </c>
      <c r="I20" s="14">
        <v>0</v>
      </c>
      <c r="J20" s="14">
        <v>0</v>
      </c>
      <c r="K20" s="14">
        <v>0</v>
      </c>
      <c r="L20" s="14">
        <v>0</v>
      </c>
      <c r="M20" s="14">
        <v>0</v>
      </c>
      <c r="N20" s="14">
        <v>0</v>
      </c>
      <c r="O20" s="14">
        <v>3</v>
      </c>
      <c r="P20" s="14">
        <v>0</v>
      </c>
      <c r="Q20" s="14">
        <v>0</v>
      </c>
      <c r="R20" s="14">
        <v>0</v>
      </c>
      <c r="S20" s="14">
        <v>0</v>
      </c>
      <c r="T20" s="14">
        <v>0</v>
      </c>
      <c r="U20" s="14">
        <v>0</v>
      </c>
      <c r="V20" s="14">
        <v>0</v>
      </c>
      <c r="W20" s="14">
        <v>0</v>
      </c>
      <c r="X20" s="14">
        <v>0</v>
      </c>
      <c r="Y20" s="14">
        <v>0</v>
      </c>
      <c r="Z20" s="14">
        <v>0</v>
      </c>
      <c r="AA20" s="14">
        <v>0</v>
      </c>
      <c r="AB20" s="14">
        <v>0</v>
      </c>
      <c r="AC20" s="14">
        <v>11</v>
      </c>
      <c r="AD20" s="14">
        <v>0</v>
      </c>
      <c r="AE20" s="14">
        <v>0</v>
      </c>
      <c r="AF20" s="14">
        <v>12</v>
      </c>
      <c r="AG20" s="14">
        <v>0</v>
      </c>
      <c r="AH20" s="10"/>
      <c r="AI20"/>
      <c r="AJ20"/>
      <c r="AK20"/>
      <c r="AL20"/>
      <c r="AM20"/>
      <c r="AN20"/>
      <c r="AO20"/>
    </row>
    <row r="21" spans="1:41" ht="15" customHeight="1" x14ac:dyDescent="0.35">
      <c r="A21" s="35" t="s">
        <v>271</v>
      </c>
      <c r="B21" s="35" t="s">
        <v>106</v>
      </c>
      <c r="C21" s="35" t="s">
        <v>250</v>
      </c>
      <c r="D21" s="1" t="s">
        <v>251</v>
      </c>
      <c r="E21" s="35" t="s">
        <v>272</v>
      </c>
      <c r="F21" s="37" t="s">
        <v>372</v>
      </c>
      <c r="G21" s="14">
        <v>627</v>
      </c>
      <c r="H21" s="14">
        <v>0</v>
      </c>
      <c r="I21" s="14">
        <v>0</v>
      </c>
      <c r="J21" s="14">
        <v>0</v>
      </c>
      <c r="K21" s="14">
        <v>20</v>
      </c>
      <c r="L21" s="14">
        <v>0</v>
      </c>
      <c r="M21" s="14">
        <v>0</v>
      </c>
      <c r="N21" s="14">
        <v>0</v>
      </c>
      <c r="O21" s="14">
        <v>0</v>
      </c>
      <c r="P21" s="14">
        <v>0</v>
      </c>
      <c r="Q21" s="14">
        <v>0</v>
      </c>
      <c r="R21" s="14">
        <v>0</v>
      </c>
      <c r="S21" s="14">
        <v>0</v>
      </c>
      <c r="T21" s="14">
        <v>602</v>
      </c>
      <c r="U21" s="14">
        <v>3</v>
      </c>
      <c r="V21" s="14">
        <v>0</v>
      </c>
      <c r="W21" s="14">
        <v>0</v>
      </c>
      <c r="X21" s="14">
        <v>0</v>
      </c>
      <c r="Y21" s="14">
        <v>0</v>
      </c>
      <c r="Z21" s="14">
        <v>0</v>
      </c>
      <c r="AA21" s="14">
        <v>2</v>
      </c>
      <c r="AB21" s="14">
        <v>0</v>
      </c>
      <c r="AC21" s="14">
        <v>0</v>
      </c>
      <c r="AD21" s="14">
        <v>0</v>
      </c>
      <c r="AE21" s="14">
        <v>0</v>
      </c>
      <c r="AF21" s="14">
        <v>0</v>
      </c>
      <c r="AG21" s="14">
        <v>0</v>
      </c>
      <c r="AH21" s="10"/>
      <c r="AI21"/>
      <c r="AJ21"/>
      <c r="AK21"/>
      <c r="AL21"/>
      <c r="AM21"/>
      <c r="AN21"/>
      <c r="AO21"/>
    </row>
    <row r="22" spans="1:41" ht="15" customHeight="1" x14ac:dyDescent="0.35">
      <c r="A22" s="35" t="s">
        <v>273</v>
      </c>
      <c r="B22" s="35" t="s">
        <v>106</v>
      </c>
      <c r="C22" s="35" t="s">
        <v>250</v>
      </c>
      <c r="D22" s="1" t="s">
        <v>251</v>
      </c>
      <c r="E22" s="35" t="s">
        <v>274</v>
      </c>
      <c r="F22" s="37" t="s">
        <v>373</v>
      </c>
      <c r="G22" s="14">
        <v>0</v>
      </c>
      <c r="H22" s="14">
        <v>0</v>
      </c>
      <c r="I22" s="14">
        <v>0</v>
      </c>
      <c r="J22" s="14">
        <v>0</v>
      </c>
      <c r="K22" s="14">
        <v>0</v>
      </c>
      <c r="L22" s="14">
        <v>0</v>
      </c>
      <c r="M22" s="14">
        <v>0</v>
      </c>
      <c r="N22" s="14">
        <v>0</v>
      </c>
      <c r="O22" s="14">
        <v>0</v>
      </c>
      <c r="P22" s="14">
        <v>0</v>
      </c>
      <c r="Q22" s="14">
        <v>0</v>
      </c>
      <c r="R22" s="14">
        <v>0</v>
      </c>
      <c r="S22" s="14">
        <v>0</v>
      </c>
      <c r="T22" s="14">
        <v>0</v>
      </c>
      <c r="U22" s="14">
        <v>0</v>
      </c>
      <c r="V22" s="14">
        <v>0</v>
      </c>
      <c r="W22" s="14">
        <v>0</v>
      </c>
      <c r="X22" s="14">
        <v>0</v>
      </c>
      <c r="Y22" s="14">
        <v>0</v>
      </c>
      <c r="Z22" s="14">
        <v>0</v>
      </c>
      <c r="AA22" s="14">
        <v>0</v>
      </c>
      <c r="AB22" s="14">
        <v>0</v>
      </c>
      <c r="AC22" s="14">
        <v>0</v>
      </c>
      <c r="AD22" s="14">
        <v>0</v>
      </c>
      <c r="AE22" s="14">
        <v>0</v>
      </c>
      <c r="AF22" s="14">
        <v>0</v>
      </c>
      <c r="AG22" s="14">
        <v>0</v>
      </c>
      <c r="AH22" s="10"/>
      <c r="AI22"/>
      <c r="AJ22"/>
      <c r="AK22"/>
      <c r="AL22"/>
      <c r="AM22"/>
      <c r="AN22"/>
      <c r="AO22"/>
    </row>
    <row r="23" spans="1:41" ht="15" customHeight="1" x14ac:dyDescent="0.35">
      <c r="A23" s="35" t="s">
        <v>275</v>
      </c>
      <c r="B23" s="35" t="s">
        <v>106</v>
      </c>
      <c r="C23" s="35" t="s">
        <v>250</v>
      </c>
      <c r="D23" s="1" t="s">
        <v>251</v>
      </c>
      <c r="E23" s="35" t="s">
        <v>276</v>
      </c>
      <c r="F23" s="37" t="s">
        <v>374</v>
      </c>
      <c r="G23" s="14">
        <v>135</v>
      </c>
      <c r="H23" s="14">
        <v>0</v>
      </c>
      <c r="I23" s="14">
        <v>0</v>
      </c>
      <c r="J23" s="14">
        <v>0</v>
      </c>
      <c r="K23" s="14">
        <v>4</v>
      </c>
      <c r="L23" s="14">
        <v>0</v>
      </c>
      <c r="M23" s="14">
        <v>0</v>
      </c>
      <c r="N23" s="14">
        <v>0</v>
      </c>
      <c r="O23" s="14">
        <v>0</v>
      </c>
      <c r="P23" s="14">
        <v>0</v>
      </c>
      <c r="Q23" s="14">
        <v>0</v>
      </c>
      <c r="R23" s="14">
        <v>23</v>
      </c>
      <c r="S23" s="14">
        <v>0</v>
      </c>
      <c r="T23" s="14">
        <v>0</v>
      </c>
      <c r="U23" s="14">
        <v>2</v>
      </c>
      <c r="V23" s="14">
        <v>5</v>
      </c>
      <c r="W23" s="14">
        <v>0</v>
      </c>
      <c r="X23" s="14">
        <v>0</v>
      </c>
      <c r="Y23" s="14">
        <v>0</v>
      </c>
      <c r="Z23" s="14">
        <v>0</v>
      </c>
      <c r="AA23" s="14">
        <v>1</v>
      </c>
      <c r="AB23" s="14">
        <v>100</v>
      </c>
      <c r="AC23" s="14">
        <v>0</v>
      </c>
      <c r="AD23" s="14">
        <v>0</v>
      </c>
      <c r="AE23" s="14">
        <v>0</v>
      </c>
      <c r="AF23" s="14">
        <v>0</v>
      </c>
      <c r="AG23" s="14">
        <v>0</v>
      </c>
      <c r="AH23" s="10"/>
      <c r="AI23"/>
      <c r="AJ23"/>
      <c r="AK23"/>
      <c r="AL23"/>
      <c r="AM23"/>
      <c r="AN23"/>
      <c r="AO23"/>
    </row>
    <row r="24" spans="1:41" ht="15" customHeight="1" x14ac:dyDescent="0.35">
      <c r="A24" s="35" t="s">
        <v>277</v>
      </c>
      <c r="B24" s="35" t="s">
        <v>106</v>
      </c>
      <c r="C24" s="35" t="s">
        <v>250</v>
      </c>
      <c r="D24" s="1" t="s">
        <v>251</v>
      </c>
      <c r="E24" s="35" t="s">
        <v>278</v>
      </c>
      <c r="F24" s="37" t="s">
        <v>375</v>
      </c>
      <c r="G24" s="14">
        <v>1115</v>
      </c>
      <c r="H24" s="14">
        <v>0</v>
      </c>
      <c r="I24" s="14">
        <v>0</v>
      </c>
      <c r="J24" s="14">
        <v>0</v>
      </c>
      <c r="K24" s="14">
        <v>0</v>
      </c>
      <c r="L24" s="14">
        <v>0</v>
      </c>
      <c r="M24" s="14">
        <v>0</v>
      </c>
      <c r="N24" s="14">
        <v>0</v>
      </c>
      <c r="O24" s="14">
        <v>0</v>
      </c>
      <c r="P24" s="14">
        <v>0</v>
      </c>
      <c r="Q24" s="14">
        <v>0</v>
      </c>
      <c r="R24" s="14">
        <v>0</v>
      </c>
      <c r="S24" s="14">
        <v>0</v>
      </c>
      <c r="T24" s="14">
        <v>0</v>
      </c>
      <c r="U24" s="14">
        <v>0</v>
      </c>
      <c r="V24" s="14">
        <v>0</v>
      </c>
      <c r="W24" s="14">
        <v>0</v>
      </c>
      <c r="X24" s="14">
        <v>0</v>
      </c>
      <c r="Y24" s="14">
        <v>0</v>
      </c>
      <c r="Z24" s="14">
        <v>1115</v>
      </c>
      <c r="AA24" s="14">
        <v>0</v>
      </c>
      <c r="AB24" s="14">
        <v>0</v>
      </c>
      <c r="AC24" s="14">
        <v>0</v>
      </c>
      <c r="AD24" s="14">
        <v>0</v>
      </c>
      <c r="AE24" s="14">
        <v>0</v>
      </c>
      <c r="AF24" s="14">
        <v>0</v>
      </c>
      <c r="AG24" s="14">
        <v>0</v>
      </c>
      <c r="AH24" s="10"/>
      <c r="AI24"/>
      <c r="AJ24"/>
      <c r="AK24"/>
      <c r="AL24"/>
      <c r="AM24"/>
      <c r="AN24"/>
      <c r="AO24"/>
    </row>
    <row r="25" spans="1:41" ht="15" customHeight="1" x14ac:dyDescent="0.35">
      <c r="A25" s="35" t="s">
        <v>279</v>
      </c>
      <c r="B25" s="35" t="s">
        <v>106</v>
      </c>
      <c r="C25" s="35" t="s">
        <v>250</v>
      </c>
      <c r="D25" s="1" t="s">
        <v>251</v>
      </c>
      <c r="E25" s="35" t="s">
        <v>280</v>
      </c>
      <c r="F25" s="37" t="s">
        <v>376</v>
      </c>
      <c r="G25" s="14">
        <v>0</v>
      </c>
      <c r="H25" s="14">
        <v>0</v>
      </c>
      <c r="I25" s="14">
        <v>0</v>
      </c>
      <c r="J25" s="14">
        <v>0</v>
      </c>
      <c r="K25" s="14">
        <v>0</v>
      </c>
      <c r="L25" s="14">
        <v>0</v>
      </c>
      <c r="M25" s="14">
        <v>0</v>
      </c>
      <c r="N25" s="14">
        <v>0</v>
      </c>
      <c r="O25" s="14">
        <v>0</v>
      </c>
      <c r="P25" s="14">
        <v>0</v>
      </c>
      <c r="Q25" s="14">
        <v>0</v>
      </c>
      <c r="R25" s="14">
        <v>0</v>
      </c>
      <c r="S25" s="14">
        <v>0</v>
      </c>
      <c r="T25" s="14">
        <v>0</v>
      </c>
      <c r="U25" s="14">
        <v>0</v>
      </c>
      <c r="V25" s="14">
        <v>0</v>
      </c>
      <c r="W25" s="14">
        <v>0</v>
      </c>
      <c r="X25" s="14">
        <v>0</v>
      </c>
      <c r="Y25" s="14">
        <v>0</v>
      </c>
      <c r="Z25" s="14">
        <v>0</v>
      </c>
      <c r="AA25" s="14">
        <v>0</v>
      </c>
      <c r="AB25" s="14">
        <v>0</v>
      </c>
      <c r="AC25" s="14">
        <v>0</v>
      </c>
      <c r="AD25" s="14">
        <v>0</v>
      </c>
      <c r="AE25" s="14">
        <v>0</v>
      </c>
      <c r="AF25" s="14">
        <v>0</v>
      </c>
      <c r="AG25" s="14">
        <v>0</v>
      </c>
      <c r="AH25" s="10"/>
      <c r="AI25"/>
      <c r="AJ25"/>
      <c r="AK25"/>
      <c r="AL25"/>
      <c r="AM25"/>
      <c r="AN25"/>
      <c r="AO25"/>
    </row>
    <row r="26" spans="1:41" ht="15" customHeight="1" x14ac:dyDescent="0.35">
      <c r="A26" s="35" t="s">
        <v>281</v>
      </c>
      <c r="B26" s="35" t="s">
        <v>106</v>
      </c>
      <c r="C26" s="35" t="s">
        <v>250</v>
      </c>
      <c r="D26" s="1" t="s">
        <v>251</v>
      </c>
      <c r="E26" s="35" t="s">
        <v>282</v>
      </c>
      <c r="F26" s="37" t="s">
        <v>377</v>
      </c>
      <c r="G26" s="14">
        <v>38</v>
      </c>
      <c r="H26" s="14">
        <v>0</v>
      </c>
      <c r="I26" s="14">
        <v>1</v>
      </c>
      <c r="J26" s="14">
        <v>0</v>
      </c>
      <c r="K26" s="14">
        <v>1</v>
      </c>
      <c r="L26" s="14">
        <v>0</v>
      </c>
      <c r="M26" s="14">
        <v>0</v>
      </c>
      <c r="N26" s="14">
        <v>0</v>
      </c>
      <c r="O26" s="14">
        <v>0</v>
      </c>
      <c r="P26" s="14">
        <v>0</v>
      </c>
      <c r="Q26" s="14">
        <v>0</v>
      </c>
      <c r="R26" s="14">
        <v>0</v>
      </c>
      <c r="S26" s="14">
        <v>0</v>
      </c>
      <c r="T26" s="14">
        <v>33</v>
      </c>
      <c r="U26" s="14">
        <v>0</v>
      </c>
      <c r="V26" s="14">
        <v>0</v>
      </c>
      <c r="W26" s="14">
        <v>0</v>
      </c>
      <c r="X26" s="14">
        <v>0</v>
      </c>
      <c r="Y26" s="14">
        <v>0</v>
      </c>
      <c r="Z26" s="14">
        <v>0</v>
      </c>
      <c r="AA26" s="14">
        <v>0</v>
      </c>
      <c r="AB26" s="14">
        <v>0</v>
      </c>
      <c r="AC26" s="14">
        <v>0</v>
      </c>
      <c r="AD26" s="14">
        <v>0</v>
      </c>
      <c r="AE26" s="14">
        <v>0</v>
      </c>
      <c r="AF26" s="14">
        <v>3</v>
      </c>
      <c r="AG26" s="14">
        <v>0</v>
      </c>
      <c r="AH26" s="10"/>
      <c r="AI26"/>
      <c r="AJ26"/>
      <c r="AK26"/>
      <c r="AL26"/>
      <c r="AM26"/>
      <c r="AN26"/>
      <c r="AO26"/>
    </row>
    <row r="27" spans="1:41" ht="15" customHeight="1" x14ac:dyDescent="0.35">
      <c r="A27" s="30" t="s">
        <v>283</v>
      </c>
      <c r="B27" s="54" t="s">
        <v>106</v>
      </c>
      <c r="C27" s="54" t="s">
        <v>250</v>
      </c>
      <c r="D27" s="9" t="s">
        <v>251</v>
      </c>
      <c r="E27" s="54" t="s">
        <v>284</v>
      </c>
      <c r="F27" s="37" t="s">
        <v>378</v>
      </c>
      <c r="G27" s="14">
        <v>2375</v>
      </c>
      <c r="H27" s="14">
        <v>918</v>
      </c>
      <c r="I27" s="14">
        <v>179</v>
      </c>
      <c r="J27" s="14">
        <v>118</v>
      </c>
      <c r="K27" s="14">
        <v>0</v>
      </c>
      <c r="L27" s="14">
        <v>103</v>
      </c>
      <c r="M27" s="14">
        <v>18</v>
      </c>
      <c r="N27" s="14">
        <v>75</v>
      </c>
      <c r="O27" s="14">
        <v>197</v>
      </c>
      <c r="P27" s="14">
        <v>4</v>
      </c>
      <c r="Q27" s="14">
        <v>0</v>
      </c>
      <c r="R27" s="14">
        <v>106</v>
      </c>
      <c r="S27" s="14">
        <v>0</v>
      </c>
      <c r="T27" s="14">
        <v>200</v>
      </c>
      <c r="U27" s="14">
        <v>35</v>
      </c>
      <c r="V27" s="14">
        <v>83</v>
      </c>
      <c r="W27" s="14">
        <v>2</v>
      </c>
      <c r="X27" s="14">
        <v>0</v>
      </c>
      <c r="Y27" s="14">
        <v>47</v>
      </c>
      <c r="Z27" s="14">
        <v>138</v>
      </c>
      <c r="AA27" s="14">
        <v>41</v>
      </c>
      <c r="AB27" s="14">
        <v>12</v>
      </c>
      <c r="AC27" s="14">
        <v>0</v>
      </c>
      <c r="AD27" s="14">
        <v>28</v>
      </c>
      <c r="AE27" s="14">
        <v>71</v>
      </c>
      <c r="AF27" s="14">
        <v>0</v>
      </c>
      <c r="AG27" s="14">
        <v>0</v>
      </c>
      <c r="AH27" s="9"/>
      <c r="AI27"/>
      <c r="AJ27"/>
      <c r="AK27"/>
      <c r="AL27"/>
      <c r="AM27"/>
      <c r="AN27"/>
      <c r="AO27"/>
    </row>
    <row r="28" spans="1:41" ht="15" customHeight="1" x14ac:dyDescent="0.35">
      <c r="A28" s="30" t="s">
        <v>285</v>
      </c>
      <c r="B28" s="54" t="s">
        <v>106</v>
      </c>
      <c r="C28" s="54" t="s">
        <v>250</v>
      </c>
      <c r="D28" s="9" t="s">
        <v>251</v>
      </c>
      <c r="E28" s="30" t="s">
        <v>286</v>
      </c>
      <c r="F28" s="37" t="s">
        <v>378</v>
      </c>
      <c r="G28" s="14">
        <v>83</v>
      </c>
      <c r="H28" s="14">
        <v>0</v>
      </c>
      <c r="I28" s="14">
        <v>12</v>
      </c>
      <c r="J28" s="14">
        <v>21</v>
      </c>
      <c r="K28" s="14">
        <v>0</v>
      </c>
      <c r="L28" s="14">
        <v>0</v>
      </c>
      <c r="M28" s="14">
        <v>2</v>
      </c>
      <c r="N28" s="14">
        <v>0</v>
      </c>
      <c r="O28" s="14">
        <v>12</v>
      </c>
      <c r="P28" s="14">
        <v>0</v>
      </c>
      <c r="Q28" s="14">
        <v>0</v>
      </c>
      <c r="R28" s="14">
        <v>17</v>
      </c>
      <c r="S28" s="14">
        <v>0</v>
      </c>
      <c r="T28" s="14">
        <v>7</v>
      </c>
      <c r="U28" s="14">
        <v>0</v>
      </c>
      <c r="V28" s="14">
        <v>0</v>
      </c>
      <c r="W28" s="14">
        <v>0</v>
      </c>
      <c r="X28" s="14">
        <v>0</v>
      </c>
      <c r="Y28" s="14">
        <v>9</v>
      </c>
      <c r="Z28" s="14">
        <v>3</v>
      </c>
      <c r="AA28" s="14">
        <v>0</v>
      </c>
      <c r="AB28" s="14">
        <v>0</v>
      </c>
      <c r="AC28" s="14">
        <v>0</v>
      </c>
      <c r="AD28" s="14">
        <v>0</v>
      </c>
      <c r="AE28" s="14">
        <v>0</v>
      </c>
      <c r="AF28" s="14">
        <v>0</v>
      </c>
      <c r="AG28" s="14">
        <v>0</v>
      </c>
      <c r="AH28" s="9"/>
      <c r="AI28"/>
      <c r="AJ28"/>
      <c r="AK28"/>
      <c r="AL28"/>
      <c r="AM28"/>
      <c r="AN28"/>
      <c r="AO28"/>
    </row>
    <row r="29" spans="1:41" ht="15" customHeight="1" x14ac:dyDescent="0.35">
      <c r="A29"/>
      <c r="B29"/>
      <c r="C29"/>
      <c r="D29"/>
      <c r="E29"/>
      <c r="F29" s="37"/>
      <c r="G29"/>
      <c r="H29"/>
      <c r="I29"/>
      <c r="J29"/>
      <c r="K29"/>
      <c r="L29"/>
      <c r="M29"/>
      <c r="N29"/>
      <c r="O29"/>
      <c r="P29"/>
      <c r="Q29"/>
      <c r="R29"/>
      <c r="S29"/>
      <c r="T29"/>
      <c r="U29"/>
      <c r="V29"/>
      <c r="W29"/>
      <c r="X29"/>
      <c r="Y29"/>
      <c r="Z29"/>
      <c r="AA29"/>
      <c r="AB29"/>
      <c r="AC29"/>
      <c r="AD29"/>
      <c r="AE29"/>
      <c r="AF29"/>
      <c r="AG29"/>
      <c r="AH29"/>
      <c r="AI29"/>
      <c r="AJ29"/>
      <c r="AK29"/>
      <c r="AL29"/>
      <c r="AM29"/>
      <c r="AN29"/>
      <c r="AO29"/>
    </row>
  </sheetData>
  <hyperlinks>
    <hyperlink ref="E1" location="INHALTSVERZEICHNIS!A1" display="zurück zum Inhaltsverzeichnis" xr:uid="{00000000-0004-0000-0600-000000000000}"/>
    <hyperlink ref="E8" location="INHALTSVERZEICHNIS!A1" display="zurück zum Inhaltsverzeichnis" xr:uid="{00000000-0004-0000-0600-000001000000}"/>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491"/>
  <sheetViews>
    <sheetView topLeftCell="A121" zoomScale="50" zoomScaleNormal="50" workbookViewId="0">
      <selection activeCell="W361" sqref="W361"/>
    </sheetView>
  </sheetViews>
  <sheetFormatPr baseColWidth="10" defaultColWidth="8.7265625" defaultRowHeight="14.5" x14ac:dyDescent="0.35"/>
  <cols>
    <col min="1" max="1" width="70.1796875" customWidth="1"/>
    <col min="2" max="2" width="26.54296875" style="35" customWidth="1"/>
    <col min="3" max="3" width="31.1796875" style="35" customWidth="1"/>
    <col min="4" max="4" width="24" style="35" customWidth="1"/>
    <col min="5" max="5" width="11.54296875" customWidth="1"/>
    <col min="6" max="6" width="8.81640625" customWidth="1"/>
    <col min="7" max="7" width="13.81640625" customWidth="1"/>
    <col min="8" max="23" width="11.453125" customWidth="1"/>
  </cols>
  <sheetData>
    <row r="1" spans="1:34" s="32" customFormat="1" ht="15" customHeight="1" x14ac:dyDescent="0.3">
      <c r="A1" s="57" t="s">
        <v>63</v>
      </c>
      <c r="E1" s="45" t="s">
        <v>96</v>
      </c>
    </row>
    <row r="2" spans="1:34" ht="15" customHeight="1" x14ac:dyDescent="0.35">
      <c r="A2" s="62"/>
      <c r="B2" s="62" t="s">
        <v>386</v>
      </c>
      <c r="C2" s="62"/>
      <c r="D2" s="63"/>
      <c r="E2" s="63"/>
      <c r="F2" s="62" t="s">
        <v>98</v>
      </c>
      <c r="G2" s="63" t="s">
        <v>99</v>
      </c>
      <c r="H2" s="63">
        <v>2017</v>
      </c>
      <c r="I2" s="63">
        <v>2018</v>
      </c>
      <c r="J2" s="63">
        <v>2019</v>
      </c>
      <c r="K2" s="63">
        <v>2020</v>
      </c>
      <c r="L2" s="63">
        <v>2021</v>
      </c>
      <c r="M2" s="63">
        <v>2022</v>
      </c>
      <c r="N2" s="63">
        <v>2023</v>
      </c>
      <c r="O2" s="63">
        <v>2024</v>
      </c>
      <c r="P2" s="63">
        <v>2025</v>
      </c>
      <c r="Q2" s="63">
        <v>2026</v>
      </c>
      <c r="R2" s="63">
        <v>2027</v>
      </c>
      <c r="S2" s="63">
        <v>2028</v>
      </c>
      <c r="T2" s="63">
        <v>2029</v>
      </c>
      <c r="U2" s="63">
        <v>2030</v>
      </c>
      <c r="V2" s="63">
        <v>2031</v>
      </c>
      <c r="W2" s="63">
        <v>2032</v>
      </c>
      <c r="X2" s="54"/>
      <c r="Y2" s="54"/>
      <c r="Z2" s="54"/>
      <c r="AA2" s="54"/>
      <c r="AB2" s="54"/>
      <c r="AC2" s="54"/>
      <c r="AD2" s="35"/>
      <c r="AE2" s="35"/>
      <c r="AF2" s="35"/>
      <c r="AG2" s="35"/>
      <c r="AH2" s="35"/>
    </row>
    <row r="3" spans="1:34" ht="15" customHeight="1" x14ac:dyDescent="0.35">
      <c r="A3" s="62"/>
      <c r="B3" s="60" t="s">
        <v>387</v>
      </c>
      <c r="C3" s="62"/>
      <c r="D3" s="63"/>
      <c r="E3" s="63"/>
      <c r="F3" s="62"/>
      <c r="G3" s="63"/>
      <c r="H3" s="63"/>
      <c r="I3" s="63"/>
      <c r="J3" s="63"/>
      <c r="K3" s="63"/>
      <c r="L3" s="63"/>
      <c r="M3" s="63"/>
      <c r="N3" s="63"/>
      <c r="O3" s="63"/>
      <c r="P3" s="63"/>
      <c r="Q3" s="63"/>
      <c r="R3" s="63"/>
      <c r="S3" s="63"/>
      <c r="T3" s="63"/>
      <c r="U3" s="63"/>
      <c r="V3" s="63"/>
      <c r="W3" s="63"/>
      <c r="X3" s="63"/>
      <c r="Y3" s="63"/>
      <c r="Z3" s="63"/>
      <c r="AA3" s="54"/>
      <c r="AB3" s="54"/>
      <c r="AC3" s="54"/>
      <c r="AD3" s="35"/>
      <c r="AE3" s="35"/>
      <c r="AF3" s="35"/>
      <c r="AG3" s="35"/>
      <c r="AH3" s="35"/>
    </row>
    <row r="4" spans="1:34" x14ac:dyDescent="0.35">
      <c r="A4" s="52"/>
      <c r="B4" s="62" t="s">
        <v>388</v>
      </c>
      <c r="C4" s="54"/>
      <c r="D4" s="54"/>
      <c r="E4" s="52"/>
      <c r="F4" s="20"/>
      <c r="G4" s="52"/>
      <c r="H4" s="52"/>
      <c r="I4" s="52"/>
      <c r="J4" s="52"/>
      <c r="K4" s="52"/>
      <c r="L4" s="52"/>
      <c r="M4" s="52"/>
      <c r="N4" s="52"/>
      <c r="O4" s="52"/>
      <c r="P4" s="52"/>
      <c r="Q4" s="52"/>
      <c r="R4" s="52"/>
      <c r="S4" s="52"/>
      <c r="T4" s="52"/>
      <c r="U4" s="52"/>
      <c r="V4" s="52"/>
      <c r="W4" s="52"/>
      <c r="X4" s="52"/>
      <c r="Y4" s="52"/>
      <c r="Z4" s="52"/>
      <c r="AA4" s="52"/>
      <c r="AB4" s="52"/>
      <c r="AC4" s="52"/>
    </row>
    <row r="5" spans="1:34" x14ac:dyDescent="0.35">
      <c r="A5" s="52"/>
      <c r="B5" s="54"/>
      <c r="C5" s="54" t="s">
        <v>116</v>
      </c>
      <c r="D5" s="54"/>
      <c r="E5" s="52"/>
      <c r="F5" s="20" t="s">
        <v>109</v>
      </c>
      <c r="G5" s="14">
        <v>74203</v>
      </c>
      <c r="H5" s="14">
        <v>3053</v>
      </c>
      <c r="I5" s="14">
        <v>4197</v>
      </c>
      <c r="J5" s="14">
        <v>6848</v>
      </c>
      <c r="K5" s="14">
        <v>12340</v>
      </c>
      <c r="L5" s="14">
        <v>18561</v>
      </c>
      <c r="M5" s="14">
        <v>29204</v>
      </c>
      <c r="N5" s="14">
        <v>0</v>
      </c>
      <c r="O5" s="14">
        <v>0</v>
      </c>
      <c r="P5" s="14">
        <v>0</v>
      </c>
      <c r="Q5" s="14">
        <v>0</v>
      </c>
      <c r="R5" s="14">
        <v>0</v>
      </c>
      <c r="S5" s="14">
        <v>0</v>
      </c>
      <c r="T5" s="14">
        <v>0</v>
      </c>
      <c r="U5" s="14">
        <v>0</v>
      </c>
      <c r="V5" s="14">
        <v>0</v>
      </c>
      <c r="W5" s="14">
        <v>0</v>
      </c>
      <c r="X5" s="52"/>
      <c r="Y5" s="52"/>
      <c r="Z5" s="52"/>
      <c r="AA5" s="52"/>
      <c r="AB5" s="52"/>
      <c r="AC5" s="52"/>
    </row>
    <row r="6" spans="1:34" x14ac:dyDescent="0.35">
      <c r="A6" s="52"/>
      <c r="B6" s="54"/>
      <c r="C6" s="54" t="s">
        <v>117</v>
      </c>
      <c r="D6" s="54"/>
      <c r="E6" s="52"/>
      <c r="F6" s="20" t="s">
        <v>109</v>
      </c>
      <c r="G6" s="14">
        <v>7877</v>
      </c>
      <c r="H6" s="14">
        <v>0</v>
      </c>
      <c r="I6" s="14">
        <v>0</v>
      </c>
      <c r="J6" s="14">
        <v>0</v>
      </c>
      <c r="K6" s="14">
        <v>1529</v>
      </c>
      <c r="L6" s="14">
        <v>2379</v>
      </c>
      <c r="M6" s="14">
        <v>3969</v>
      </c>
      <c r="N6" s="14">
        <v>0</v>
      </c>
      <c r="O6" s="14">
        <v>0</v>
      </c>
      <c r="P6" s="14">
        <v>0</v>
      </c>
      <c r="Q6" s="14">
        <v>0</v>
      </c>
      <c r="R6" s="14">
        <v>0</v>
      </c>
      <c r="S6" s="14">
        <v>0</v>
      </c>
      <c r="T6" s="14">
        <v>0</v>
      </c>
      <c r="U6" s="14">
        <v>0</v>
      </c>
      <c r="V6" s="14">
        <v>0</v>
      </c>
      <c r="W6" s="14">
        <v>0</v>
      </c>
      <c r="X6" s="52"/>
      <c r="Y6" s="52"/>
      <c r="Z6" s="52"/>
      <c r="AA6" s="52"/>
      <c r="AB6" s="52"/>
      <c r="AC6" s="52"/>
    </row>
    <row r="7" spans="1:34" x14ac:dyDescent="0.35">
      <c r="A7" s="52"/>
      <c r="B7" s="54"/>
      <c r="C7" s="54" t="s">
        <v>118</v>
      </c>
      <c r="D7" s="54"/>
      <c r="E7" s="52"/>
      <c r="F7" s="20" t="s">
        <v>109</v>
      </c>
      <c r="G7" s="14">
        <v>14445</v>
      </c>
      <c r="H7" s="14">
        <v>837</v>
      </c>
      <c r="I7" s="14">
        <v>815</v>
      </c>
      <c r="J7" s="14">
        <v>1555</v>
      </c>
      <c r="K7" s="14">
        <v>3362</v>
      </c>
      <c r="L7" s="14">
        <v>3484</v>
      </c>
      <c r="M7" s="14">
        <v>4392</v>
      </c>
      <c r="N7" s="14">
        <v>0</v>
      </c>
      <c r="O7" s="14">
        <v>0</v>
      </c>
      <c r="P7" s="14">
        <v>0</v>
      </c>
      <c r="Q7" s="14">
        <v>0</v>
      </c>
      <c r="R7" s="14">
        <v>0</v>
      </c>
      <c r="S7" s="14">
        <v>0</v>
      </c>
      <c r="T7" s="14">
        <v>0</v>
      </c>
      <c r="U7" s="14">
        <v>0</v>
      </c>
      <c r="V7" s="14">
        <v>0</v>
      </c>
      <c r="W7" s="14">
        <v>0</v>
      </c>
      <c r="X7" s="52"/>
      <c r="Y7" s="52"/>
      <c r="Z7" s="52"/>
      <c r="AA7" s="52"/>
      <c r="AB7" s="52"/>
      <c r="AC7" s="52"/>
    </row>
    <row r="8" spans="1:34" x14ac:dyDescent="0.35">
      <c r="A8" s="52"/>
      <c r="B8" s="54"/>
      <c r="C8" s="54" t="s">
        <v>119</v>
      </c>
      <c r="D8" s="54"/>
      <c r="E8" s="52"/>
      <c r="F8" s="20" t="s">
        <v>109</v>
      </c>
      <c r="G8" s="14">
        <v>3694</v>
      </c>
      <c r="H8" s="14">
        <v>0</v>
      </c>
      <c r="I8" s="14">
        <v>0</v>
      </c>
      <c r="J8" s="14">
        <v>731</v>
      </c>
      <c r="K8" s="14">
        <v>567</v>
      </c>
      <c r="L8" s="14">
        <v>960</v>
      </c>
      <c r="M8" s="14">
        <v>1436</v>
      </c>
      <c r="N8" s="14">
        <v>0</v>
      </c>
      <c r="O8" s="14">
        <v>0</v>
      </c>
      <c r="P8" s="14">
        <v>0</v>
      </c>
      <c r="Q8" s="14">
        <v>0</v>
      </c>
      <c r="R8" s="14">
        <v>0</v>
      </c>
      <c r="S8" s="14">
        <v>0</v>
      </c>
      <c r="T8" s="14">
        <v>0</v>
      </c>
      <c r="U8" s="14">
        <v>0</v>
      </c>
      <c r="V8" s="14">
        <v>0</v>
      </c>
      <c r="W8" s="14">
        <v>0</v>
      </c>
      <c r="X8" s="52"/>
      <c r="Y8" s="52"/>
      <c r="Z8" s="52"/>
      <c r="AA8" s="52"/>
      <c r="AB8" s="52"/>
      <c r="AC8" s="52"/>
    </row>
    <row r="9" spans="1:34" x14ac:dyDescent="0.35">
      <c r="A9" s="52"/>
      <c r="B9" s="54"/>
      <c r="C9" s="54" t="s">
        <v>120</v>
      </c>
      <c r="D9" s="54"/>
      <c r="E9" s="52"/>
      <c r="F9" s="20" t="s">
        <v>109</v>
      </c>
      <c r="G9" s="14">
        <v>276</v>
      </c>
      <c r="H9" s="14">
        <v>35</v>
      </c>
      <c r="I9" s="14">
        <v>43</v>
      </c>
      <c r="J9" s="14">
        <v>33</v>
      </c>
      <c r="K9" s="14">
        <v>38</v>
      </c>
      <c r="L9" s="14">
        <v>67</v>
      </c>
      <c r="M9" s="14">
        <v>60</v>
      </c>
      <c r="N9" s="14">
        <v>0</v>
      </c>
      <c r="O9" s="14">
        <v>0</v>
      </c>
      <c r="P9" s="14">
        <v>0</v>
      </c>
      <c r="Q9" s="14">
        <v>0</v>
      </c>
      <c r="R9" s="14">
        <v>0</v>
      </c>
      <c r="S9" s="14">
        <v>0</v>
      </c>
      <c r="T9" s="14">
        <v>0</v>
      </c>
      <c r="U9" s="14">
        <v>0</v>
      </c>
      <c r="V9" s="14">
        <v>0</v>
      </c>
      <c r="W9" s="14">
        <v>0</v>
      </c>
      <c r="X9" s="52"/>
      <c r="Y9" s="52"/>
      <c r="Z9" s="52"/>
      <c r="AA9" s="52"/>
      <c r="AB9" s="52"/>
      <c r="AC9" s="52"/>
    </row>
    <row r="10" spans="1:34" x14ac:dyDescent="0.35">
      <c r="A10" s="52"/>
      <c r="B10" s="54"/>
      <c r="C10" s="54" t="s">
        <v>121</v>
      </c>
      <c r="D10" s="54"/>
      <c r="E10" s="52"/>
      <c r="F10" s="20" t="s">
        <v>109</v>
      </c>
      <c r="G10" s="14">
        <v>1606</v>
      </c>
      <c r="H10" s="14">
        <v>0</v>
      </c>
      <c r="I10" s="14">
        <v>234</v>
      </c>
      <c r="J10" s="14">
        <v>134</v>
      </c>
      <c r="K10" s="14">
        <v>107</v>
      </c>
      <c r="L10" s="14">
        <v>529</v>
      </c>
      <c r="M10" s="14">
        <v>602</v>
      </c>
      <c r="N10" s="14">
        <v>0</v>
      </c>
      <c r="O10" s="14">
        <v>0</v>
      </c>
      <c r="P10" s="14">
        <v>0</v>
      </c>
      <c r="Q10" s="14">
        <v>0</v>
      </c>
      <c r="R10" s="14">
        <v>0</v>
      </c>
      <c r="S10" s="14">
        <v>0</v>
      </c>
      <c r="T10" s="14">
        <v>0</v>
      </c>
      <c r="U10" s="14">
        <v>0</v>
      </c>
      <c r="V10" s="14">
        <v>0</v>
      </c>
      <c r="W10" s="14">
        <v>0</v>
      </c>
      <c r="X10" s="52"/>
      <c r="Y10" s="52"/>
      <c r="Z10" s="52"/>
      <c r="AA10" s="52"/>
      <c r="AB10" s="52"/>
      <c r="AC10" s="52"/>
    </row>
    <row r="11" spans="1:34" x14ac:dyDescent="0.35">
      <c r="A11" s="52"/>
      <c r="B11" s="54"/>
      <c r="C11" s="54" t="s">
        <v>122</v>
      </c>
      <c r="D11" s="54"/>
      <c r="E11" s="52"/>
      <c r="F11" s="20" t="s">
        <v>109</v>
      </c>
      <c r="G11" s="14">
        <v>241</v>
      </c>
      <c r="H11" s="14">
        <v>18</v>
      </c>
      <c r="I11" s="14">
        <v>42</v>
      </c>
      <c r="J11" s="14">
        <v>49</v>
      </c>
      <c r="K11" s="14">
        <v>30</v>
      </c>
      <c r="L11" s="14">
        <v>48</v>
      </c>
      <c r="M11" s="14">
        <v>54</v>
      </c>
      <c r="N11" s="14">
        <v>0</v>
      </c>
      <c r="O11" s="14">
        <v>0</v>
      </c>
      <c r="P11" s="14">
        <v>0</v>
      </c>
      <c r="Q11" s="14">
        <v>0</v>
      </c>
      <c r="R11" s="14">
        <v>0</v>
      </c>
      <c r="S11" s="14">
        <v>0</v>
      </c>
      <c r="T11" s="14">
        <v>0</v>
      </c>
      <c r="U11" s="14">
        <v>0</v>
      </c>
      <c r="V11" s="14">
        <v>0</v>
      </c>
      <c r="W11" s="14">
        <v>0</v>
      </c>
      <c r="X11" s="52"/>
      <c r="Y11" s="52"/>
      <c r="Z11" s="52"/>
      <c r="AA11" s="52"/>
      <c r="AB11" s="52"/>
      <c r="AC11" s="52"/>
    </row>
    <row r="12" spans="1:34" x14ac:dyDescent="0.35">
      <c r="A12" s="52"/>
      <c r="B12" s="54"/>
      <c r="C12" s="54" t="s">
        <v>123</v>
      </c>
      <c r="D12" s="54"/>
      <c r="E12" s="52"/>
      <c r="F12" s="20" t="s">
        <v>109</v>
      </c>
      <c r="G12" s="14">
        <v>387</v>
      </c>
      <c r="H12" s="14">
        <v>21</v>
      </c>
      <c r="I12" s="14">
        <v>35</v>
      </c>
      <c r="J12" s="14">
        <v>71</v>
      </c>
      <c r="K12" s="14">
        <v>76</v>
      </c>
      <c r="L12" s="14">
        <v>82</v>
      </c>
      <c r="M12" s="14">
        <v>102</v>
      </c>
      <c r="N12" s="14">
        <v>0</v>
      </c>
      <c r="O12" s="14">
        <v>0</v>
      </c>
      <c r="P12" s="14">
        <v>0</v>
      </c>
      <c r="Q12" s="14">
        <v>0</v>
      </c>
      <c r="R12" s="14">
        <v>0</v>
      </c>
      <c r="S12" s="14">
        <v>0</v>
      </c>
      <c r="T12" s="14">
        <v>0</v>
      </c>
      <c r="U12" s="14">
        <v>0</v>
      </c>
      <c r="V12" s="14">
        <v>0</v>
      </c>
      <c r="W12" s="14">
        <v>0</v>
      </c>
      <c r="X12" s="52"/>
      <c r="Y12" s="52"/>
      <c r="Z12" s="52"/>
      <c r="AA12" s="52"/>
      <c r="AB12" s="52"/>
      <c r="AC12" s="52"/>
    </row>
    <row r="13" spans="1:34" x14ac:dyDescent="0.35">
      <c r="A13" s="52"/>
      <c r="B13" s="54"/>
      <c r="C13" s="54" t="s">
        <v>124</v>
      </c>
      <c r="D13" s="54"/>
      <c r="E13" s="52"/>
      <c r="F13" s="20" t="s">
        <v>109</v>
      </c>
      <c r="G13" s="14">
        <v>695</v>
      </c>
      <c r="H13" s="14">
        <v>39</v>
      </c>
      <c r="I13" s="14">
        <v>61</v>
      </c>
      <c r="J13" s="14">
        <v>91</v>
      </c>
      <c r="K13" s="14">
        <v>107</v>
      </c>
      <c r="L13" s="14">
        <v>118</v>
      </c>
      <c r="M13" s="14">
        <v>279</v>
      </c>
      <c r="N13" s="14">
        <v>0</v>
      </c>
      <c r="O13" s="14">
        <v>0</v>
      </c>
      <c r="P13" s="14">
        <v>0</v>
      </c>
      <c r="Q13" s="14">
        <v>0</v>
      </c>
      <c r="R13" s="14">
        <v>0</v>
      </c>
      <c r="S13" s="14">
        <v>0</v>
      </c>
      <c r="T13" s="14">
        <v>0</v>
      </c>
      <c r="U13" s="14">
        <v>0</v>
      </c>
      <c r="V13" s="14">
        <v>0</v>
      </c>
      <c r="W13" s="14">
        <v>0</v>
      </c>
      <c r="X13" s="52"/>
      <c r="Y13" s="52"/>
      <c r="Z13" s="52"/>
      <c r="AA13" s="52"/>
      <c r="AB13" s="52"/>
      <c r="AC13" s="52"/>
    </row>
    <row r="14" spans="1:34" x14ac:dyDescent="0.35">
      <c r="A14" s="52"/>
      <c r="B14" s="54"/>
      <c r="C14" s="54" t="s">
        <v>125</v>
      </c>
      <c r="D14" s="54"/>
      <c r="E14" s="52"/>
      <c r="F14" s="20" t="s">
        <v>109</v>
      </c>
      <c r="G14" s="14">
        <v>297</v>
      </c>
      <c r="H14" s="14">
        <v>0</v>
      </c>
      <c r="I14" s="14">
        <v>0</v>
      </c>
      <c r="J14" s="14">
        <v>0</v>
      </c>
      <c r="K14" s="14">
        <v>0</v>
      </c>
      <c r="L14" s="14">
        <v>0</v>
      </c>
      <c r="M14" s="14">
        <v>297</v>
      </c>
      <c r="N14" s="14">
        <v>0</v>
      </c>
      <c r="O14" s="14">
        <v>0</v>
      </c>
      <c r="P14" s="14">
        <v>0</v>
      </c>
      <c r="Q14" s="14">
        <v>0</v>
      </c>
      <c r="R14" s="14">
        <v>0</v>
      </c>
      <c r="S14" s="14">
        <v>0</v>
      </c>
      <c r="T14" s="14">
        <v>0</v>
      </c>
      <c r="U14" s="14">
        <v>0</v>
      </c>
      <c r="V14" s="14">
        <v>0</v>
      </c>
      <c r="W14" s="14">
        <v>0</v>
      </c>
      <c r="X14" s="52"/>
      <c r="Y14" s="52"/>
      <c r="Z14" s="52"/>
      <c r="AA14" s="52"/>
      <c r="AB14" s="52"/>
      <c r="AC14" s="52"/>
    </row>
    <row r="15" spans="1:34" x14ac:dyDescent="0.35">
      <c r="A15" s="52"/>
      <c r="B15" s="54"/>
      <c r="C15" s="54" t="s">
        <v>126</v>
      </c>
      <c r="D15" s="54"/>
      <c r="E15" s="52"/>
      <c r="F15" s="20" t="s">
        <v>109</v>
      </c>
      <c r="G15" s="14">
        <v>4684</v>
      </c>
      <c r="H15" s="14">
        <v>359</v>
      </c>
      <c r="I15" s="14">
        <v>368</v>
      </c>
      <c r="J15" s="14">
        <v>497</v>
      </c>
      <c r="K15" s="14">
        <v>667</v>
      </c>
      <c r="L15" s="14">
        <v>1589</v>
      </c>
      <c r="M15" s="14">
        <v>1204</v>
      </c>
      <c r="N15" s="14">
        <v>0</v>
      </c>
      <c r="O15" s="14">
        <v>0</v>
      </c>
      <c r="P15" s="14">
        <v>0</v>
      </c>
      <c r="Q15" s="14">
        <v>0</v>
      </c>
      <c r="R15" s="14">
        <v>0</v>
      </c>
      <c r="S15" s="14">
        <v>0</v>
      </c>
      <c r="T15" s="14">
        <v>0</v>
      </c>
      <c r="U15" s="14">
        <v>0</v>
      </c>
      <c r="V15" s="14">
        <v>0</v>
      </c>
      <c r="W15" s="14">
        <v>0</v>
      </c>
      <c r="X15" s="52"/>
      <c r="Y15" s="52"/>
      <c r="Z15" s="52"/>
      <c r="AA15" s="52"/>
      <c r="AB15" s="52"/>
      <c r="AC15" s="52"/>
    </row>
    <row r="16" spans="1:34" x14ac:dyDescent="0.35">
      <c r="A16" s="52"/>
      <c r="B16" s="54"/>
      <c r="C16" s="54" t="s">
        <v>127</v>
      </c>
      <c r="D16" s="54"/>
      <c r="E16" s="52"/>
      <c r="F16" s="20" t="s">
        <v>109</v>
      </c>
      <c r="G16" s="14">
        <v>3379</v>
      </c>
      <c r="H16" s="14">
        <v>82</v>
      </c>
      <c r="I16" s="14">
        <v>167</v>
      </c>
      <c r="J16" s="14">
        <v>120</v>
      </c>
      <c r="K16" s="14">
        <v>678</v>
      </c>
      <c r="L16" s="14">
        <v>960</v>
      </c>
      <c r="M16" s="14">
        <v>1372</v>
      </c>
      <c r="N16" s="14">
        <v>0</v>
      </c>
      <c r="O16" s="14">
        <v>0</v>
      </c>
      <c r="P16" s="14">
        <v>0</v>
      </c>
      <c r="Q16" s="14">
        <v>0</v>
      </c>
      <c r="R16" s="14">
        <v>0</v>
      </c>
      <c r="S16" s="14">
        <v>0</v>
      </c>
      <c r="T16" s="14">
        <v>0</v>
      </c>
      <c r="U16" s="14">
        <v>0</v>
      </c>
      <c r="V16" s="14">
        <v>0</v>
      </c>
      <c r="W16" s="14">
        <v>0</v>
      </c>
      <c r="X16" s="52"/>
      <c r="Y16" s="52"/>
      <c r="Z16" s="52"/>
      <c r="AA16" s="52"/>
      <c r="AB16" s="52"/>
      <c r="AC16" s="52"/>
    </row>
    <row r="17" spans="1:29" x14ac:dyDescent="0.35">
      <c r="A17" s="52"/>
      <c r="B17" s="54"/>
      <c r="C17" s="54" t="s">
        <v>128</v>
      </c>
      <c r="D17" s="54"/>
      <c r="E17" s="52"/>
      <c r="F17" s="20" t="s">
        <v>109</v>
      </c>
      <c r="G17" s="14">
        <v>1399</v>
      </c>
      <c r="H17" s="14">
        <v>6</v>
      </c>
      <c r="I17" s="14">
        <v>114</v>
      </c>
      <c r="J17" s="14">
        <v>185</v>
      </c>
      <c r="K17" s="14">
        <v>289</v>
      </c>
      <c r="L17" s="14">
        <v>287</v>
      </c>
      <c r="M17" s="14">
        <v>518</v>
      </c>
      <c r="N17" s="14">
        <v>0</v>
      </c>
      <c r="O17" s="14">
        <v>0</v>
      </c>
      <c r="P17" s="14">
        <v>0</v>
      </c>
      <c r="Q17" s="14">
        <v>0</v>
      </c>
      <c r="R17" s="14">
        <v>0</v>
      </c>
      <c r="S17" s="14">
        <v>0</v>
      </c>
      <c r="T17" s="14">
        <v>0</v>
      </c>
      <c r="U17" s="14">
        <v>0</v>
      </c>
      <c r="V17" s="14">
        <v>0</v>
      </c>
      <c r="W17" s="14">
        <v>0</v>
      </c>
      <c r="X17" s="52"/>
      <c r="Y17" s="52"/>
      <c r="Z17" s="52"/>
      <c r="AA17" s="52"/>
      <c r="AB17" s="52"/>
      <c r="AC17" s="52"/>
    </row>
    <row r="18" spans="1:29" x14ac:dyDescent="0.35">
      <c r="A18" s="52"/>
      <c r="B18" s="54"/>
      <c r="C18" s="54" t="s">
        <v>129</v>
      </c>
      <c r="D18" s="54"/>
      <c r="E18" s="52"/>
      <c r="F18" s="20" t="s">
        <v>109</v>
      </c>
      <c r="G18" s="14">
        <v>3476</v>
      </c>
      <c r="H18" s="14">
        <v>88</v>
      </c>
      <c r="I18" s="14">
        <v>90</v>
      </c>
      <c r="J18" s="14">
        <v>143</v>
      </c>
      <c r="K18" s="14">
        <v>606</v>
      </c>
      <c r="L18" s="14">
        <v>1062</v>
      </c>
      <c r="M18" s="14">
        <v>1487</v>
      </c>
      <c r="N18" s="14">
        <v>0</v>
      </c>
      <c r="O18" s="14">
        <v>0</v>
      </c>
      <c r="P18" s="14">
        <v>0</v>
      </c>
      <c r="Q18" s="14">
        <v>0</v>
      </c>
      <c r="R18" s="14">
        <v>0</v>
      </c>
      <c r="S18" s="14">
        <v>0</v>
      </c>
      <c r="T18" s="14">
        <v>0</v>
      </c>
      <c r="U18" s="14">
        <v>0</v>
      </c>
      <c r="V18" s="14">
        <v>0</v>
      </c>
      <c r="W18" s="14">
        <v>0</v>
      </c>
      <c r="X18" s="52"/>
      <c r="Y18" s="52"/>
      <c r="Z18" s="52"/>
      <c r="AA18" s="52"/>
      <c r="AB18" s="52"/>
      <c r="AC18" s="52"/>
    </row>
    <row r="19" spans="1:29" x14ac:dyDescent="0.35">
      <c r="A19" s="52"/>
      <c r="B19" s="54"/>
      <c r="C19" s="54" t="s">
        <v>130</v>
      </c>
      <c r="D19" s="54"/>
      <c r="E19" s="52"/>
      <c r="F19" s="20" t="s">
        <v>109</v>
      </c>
      <c r="G19" s="14">
        <v>1233</v>
      </c>
      <c r="H19" s="14">
        <v>0</v>
      </c>
      <c r="I19" s="14">
        <v>126</v>
      </c>
      <c r="J19" s="14">
        <v>136</v>
      </c>
      <c r="K19" s="14">
        <v>209</v>
      </c>
      <c r="L19" s="14">
        <v>300</v>
      </c>
      <c r="M19" s="14">
        <v>462</v>
      </c>
      <c r="N19" s="14">
        <v>0</v>
      </c>
      <c r="O19" s="14">
        <v>0</v>
      </c>
      <c r="P19" s="14">
        <v>0</v>
      </c>
      <c r="Q19" s="14">
        <v>0</v>
      </c>
      <c r="R19" s="14">
        <v>0</v>
      </c>
      <c r="S19" s="14">
        <v>0</v>
      </c>
      <c r="T19" s="14">
        <v>0</v>
      </c>
      <c r="U19" s="14">
        <v>0</v>
      </c>
      <c r="V19" s="14">
        <v>0</v>
      </c>
      <c r="W19" s="14">
        <v>0</v>
      </c>
      <c r="X19" s="52"/>
      <c r="Y19" s="52"/>
      <c r="Z19" s="52"/>
      <c r="AA19" s="52"/>
      <c r="AB19" s="52"/>
      <c r="AC19" s="52"/>
    </row>
    <row r="20" spans="1:29" x14ac:dyDescent="0.35">
      <c r="A20" s="52"/>
      <c r="B20" s="54"/>
      <c r="C20" s="54" t="s">
        <v>131</v>
      </c>
      <c r="D20" s="54"/>
      <c r="E20" s="52"/>
      <c r="F20" s="20" t="s">
        <v>109</v>
      </c>
      <c r="G20" s="14">
        <v>634</v>
      </c>
      <c r="H20" s="14">
        <v>31</v>
      </c>
      <c r="I20" s="14">
        <v>51</v>
      </c>
      <c r="J20" s="14">
        <v>51</v>
      </c>
      <c r="K20" s="14">
        <v>66</v>
      </c>
      <c r="L20" s="14">
        <v>76</v>
      </c>
      <c r="M20" s="14">
        <v>359</v>
      </c>
      <c r="N20" s="14">
        <v>0</v>
      </c>
      <c r="O20" s="14">
        <v>0</v>
      </c>
      <c r="P20" s="14">
        <v>0</v>
      </c>
      <c r="Q20" s="14">
        <v>0</v>
      </c>
      <c r="R20" s="14">
        <v>0</v>
      </c>
      <c r="S20" s="14">
        <v>0</v>
      </c>
      <c r="T20" s="14">
        <v>0</v>
      </c>
      <c r="U20" s="14">
        <v>0</v>
      </c>
      <c r="V20" s="14">
        <v>0</v>
      </c>
      <c r="W20" s="14">
        <v>0</v>
      </c>
      <c r="X20" s="52"/>
      <c r="Y20" s="52"/>
      <c r="Z20" s="52"/>
      <c r="AA20" s="52"/>
      <c r="AB20" s="52"/>
      <c r="AC20" s="52"/>
    </row>
    <row r="21" spans="1:29" x14ac:dyDescent="0.35">
      <c r="A21" s="52"/>
      <c r="B21" s="54"/>
      <c r="C21" s="54" t="s">
        <v>132</v>
      </c>
      <c r="D21" s="54"/>
      <c r="E21" s="52"/>
      <c r="F21" s="20" t="s">
        <v>109</v>
      </c>
      <c r="G21" s="14">
        <v>197</v>
      </c>
      <c r="H21" s="14">
        <v>20</v>
      </c>
      <c r="I21" s="14">
        <v>18</v>
      </c>
      <c r="J21" s="14">
        <v>22</v>
      </c>
      <c r="K21" s="14">
        <v>35</v>
      </c>
      <c r="L21" s="14">
        <v>49</v>
      </c>
      <c r="M21" s="14">
        <v>53</v>
      </c>
      <c r="N21" s="14">
        <v>0</v>
      </c>
      <c r="O21" s="14">
        <v>0</v>
      </c>
      <c r="P21" s="14">
        <v>0</v>
      </c>
      <c r="Q21" s="14">
        <v>0</v>
      </c>
      <c r="R21" s="14">
        <v>0</v>
      </c>
      <c r="S21" s="14">
        <v>0</v>
      </c>
      <c r="T21" s="14">
        <v>0</v>
      </c>
      <c r="U21" s="14">
        <v>0</v>
      </c>
      <c r="V21" s="14">
        <v>0</v>
      </c>
      <c r="W21" s="14">
        <v>0</v>
      </c>
      <c r="X21" s="52"/>
      <c r="Y21" s="52"/>
      <c r="Z21" s="52"/>
      <c r="AA21" s="52"/>
      <c r="AB21" s="52"/>
      <c r="AC21" s="52"/>
    </row>
    <row r="22" spans="1:29" x14ac:dyDescent="0.35">
      <c r="A22" s="52"/>
      <c r="B22" s="54"/>
      <c r="C22" s="54" t="s">
        <v>133</v>
      </c>
      <c r="D22" s="54"/>
      <c r="E22" s="52"/>
      <c r="F22" s="20" t="s">
        <v>109</v>
      </c>
      <c r="G22" s="14">
        <v>5270</v>
      </c>
      <c r="H22" s="14">
        <v>289</v>
      </c>
      <c r="I22" s="14">
        <v>457</v>
      </c>
      <c r="J22" s="14">
        <v>737</v>
      </c>
      <c r="K22" s="14">
        <v>854</v>
      </c>
      <c r="L22" s="14">
        <v>1186</v>
      </c>
      <c r="M22" s="14">
        <v>1747</v>
      </c>
      <c r="N22" s="14">
        <v>0</v>
      </c>
      <c r="O22" s="14">
        <v>0</v>
      </c>
      <c r="P22" s="14">
        <v>0</v>
      </c>
      <c r="Q22" s="14">
        <v>0</v>
      </c>
      <c r="R22" s="14">
        <v>0</v>
      </c>
      <c r="S22" s="14">
        <v>0</v>
      </c>
      <c r="T22" s="14">
        <v>0</v>
      </c>
      <c r="U22" s="14">
        <v>0</v>
      </c>
      <c r="V22" s="14">
        <v>0</v>
      </c>
      <c r="W22" s="14">
        <v>0</v>
      </c>
      <c r="X22" s="52"/>
      <c r="Y22" s="52"/>
      <c r="Z22" s="52"/>
      <c r="AA22" s="52"/>
      <c r="AB22" s="52"/>
      <c r="AC22" s="52"/>
    </row>
    <row r="23" spans="1:29" x14ac:dyDescent="0.35">
      <c r="A23" s="52"/>
      <c r="B23" s="54"/>
      <c r="C23" s="54" t="s">
        <v>134</v>
      </c>
      <c r="D23" s="54"/>
      <c r="E23" s="52"/>
      <c r="F23" s="20" t="s">
        <v>109</v>
      </c>
      <c r="G23" s="14">
        <v>2526</v>
      </c>
      <c r="H23" s="14">
        <v>153</v>
      </c>
      <c r="I23" s="14">
        <v>190</v>
      </c>
      <c r="J23" s="14">
        <v>274</v>
      </c>
      <c r="K23" s="14">
        <v>402</v>
      </c>
      <c r="L23" s="14">
        <v>441</v>
      </c>
      <c r="M23" s="14">
        <v>1066</v>
      </c>
      <c r="N23" s="14">
        <v>0</v>
      </c>
      <c r="O23" s="14">
        <v>0</v>
      </c>
      <c r="P23" s="14">
        <v>0</v>
      </c>
      <c r="Q23" s="14">
        <v>0</v>
      </c>
      <c r="R23" s="14">
        <v>0</v>
      </c>
      <c r="S23" s="14">
        <v>0</v>
      </c>
      <c r="T23" s="14">
        <v>0</v>
      </c>
      <c r="U23" s="14">
        <v>0</v>
      </c>
      <c r="V23" s="14">
        <v>0</v>
      </c>
      <c r="W23" s="14">
        <v>0</v>
      </c>
      <c r="X23" s="52"/>
      <c r="Y23" s="52"/>
      <c r="Z23" s="52"/>
      <c r="AA23" s="52"/>
      <c r="AB23" s="52"/>
      <c r="AC23" s="52"/>
    </row>
    <row r="24" spans="1:29" x14ac:dyDescent="0.35">
      <c r="A24" s="52"/>
      <c r="B24" s="54"/>
      <c r="C24" s="54" t="s">
        <v>135</v>
      </c>
      <c r="D24" s="54"/>
      <c r="E24" s="52"/>
      <c r="F24" s="20" t="s">
        <v>109</v>
      </c>
      <c r="G24" s="14">
        <v>3975</v>
      </c>
      <c r="H24" s="14">
        <v>0</v>
      </c>
      <c r="I24" s="14">
        <v>0</v>
      </c>
      <c r="J24" s="14">
        <v>0</v>
      </c>
      <c r="K24" s="14">
        <v>0</v>
      </c>
      <c r="L24" s="14">
        <v>1214</v>
      </c>
      <c r="M24" s="14">
        <v>2761</v>
      </c>
      <c r="N24" s="14">
        <v>0</v>
      </c>
      <c r="O24" s="14">
        <v>0</v>
      </c>
      <c r="P24" s="14">
        <v>0</v>
      </c>
      <c r="Q24" s="14">
        <v>0</v>
      </c>
      <c r="R24" s="14">
        <v>0</v>
      </c>
      <c r="S24" s="14">
        <v>0</v>
      </c>
      <c r="T24" s="14">
        <v>0</v>
      </c>
      <c r="U24" s="14">
        <v>0</v>
      </c>
      <c r="V24" s="14">
        <v>0</v>
      </c>
      <c r="W24" s="14">
        <v>0</v>
      </c>
      <c r="X24" s="52"/>
      <c r="Y24" s="52"/>
      <c r="Z24" s="52"/>
      <c r="AA24" s="52"/>
      <c r="AB24" s="52"/>
      <c r="AC24" s="52"/>
    </row>
    <row r="25" spans="1:29" x14ac:dyDescent="0.35">
      <c r="A25" s="52"/>
      <c r="B25" s="54"/>
      <c r="C25" s="54" t="s">
        <v>136</v>
      </c>
      <c r="D25" s="54"/>
      <c r="E25" s="52"/>
      <c r="F25" s="20" t="s">
        <v>109</v>
      </c>
      <c r="G25" s="14">
        <v>4476</v>
      </c>
      <c r="H25" s="14">
        <v>261</v>
      </c>
      <c r="I25" s="14">
        <v>340</v>
      </c>
      <c r="J25" s="14">
        <v>444</v>
      </c>
      <c r="K25" s="14">
        <v>665</v>
      </c>
      <c r="L25" s="14">
        <v>911</v>
      </c>
      <c r="M25" s="14">
        <v>1855</v>
      </c>
      <c r="N25" s="14">
        <v>0</v>
      </c>
      <c r="O25" s="14">
        <v>0</v>
      </c>
      <c r="P25" s="14">
        <v>0</v>
      </c>
      <c r="Q25" s="14">
        <v>0</v>
      </c>
      <c r="R25" s="14">
        <v>0</v>
      </c>
      <c r="S25" s="14">
        <v>0</v>
      </c>
      <c r="T25" s="14">
        <v>0</v>
      </c>
      <c r="U25" s="14">
        <v>0</v>
      </c>
      <c r="V25" s="14">
        <v>0</v>
      </c>
      <c r="W25" s="14">
        <v>0</v>
      </c>
      <c r="X25" s="52"/>
      <c r="Y25" s="52"/>
      <c r="Z25" s="52"/>
      <c r="AA25" s="52"/>
      <c r="AB25" s="52"/>
      <c r="AC25" s="52"/>
    </row>
    <row r="26" spans="1:29" x14ac:dyDescent="0.35">
      <c r="A26" s="52"/>
      <c r="B26" s="54"/>
      <c r="C26" s="54" t="s">
        <v>137</v>
      </c>
      <c r="D26" s="54"/>
      <c r="E26" s="52"/>
      <c r="F26" s="20" t="s">
        <v>109</v>
      </c>
      <c r="G26" s="14">
        <v>2734</v>
      </c>
      <c r="H26" s="14">
        <v>79</v>
      </c>
      <c r="I26" s="14">
        <v>150</v>
      </c>
      <c r="J26" s="14">
        <v>275</v>
      </c>
      <c r="K26" s="14">
        <v>431</v>
      </c>
      <c r="L26" s="14">
        <v>398</v>
      </c>
      <c r="M26" s="14">
        <v>1401</v>
      </c>
      <c r="N26" s="14">
        <v>0</v>
      </c>
      <c r="O26" s="14">
        <v>0</v>
      </c>
      <c r="P26" s="14">
        <v>0</v>
      </c>
      <c r="Q26" s="14">
        <v>0</v>
      </c>
      <c r="R26" s="14">
        <v>0</v>
      </c>
      <c r="S26" s="14">
        <v>0</v>
      </c>
      <c r="T26" s="14">
        <v>0</v>
      </c>
      <c r="U26" s="14">
        <v>0</v>
      </c>
      <c r="V26" s="14">
        <v>0</v>
      </c>
      <c r="W26" s="14">
        <v>0</v>
      </c>
      <c r="X26" s="52"/>
      <c r="Y26" s="52"/>
      <c r="Z26" s="52"/>
      <c r="AA26" s="52"/>
      <c r="AB26" s="52"/>
      <c r="AC26" s="52"/>
    </row>
    <row r="27" spans="1:29" x14ac:dyDescent="0.35">
      <c r="A27" s="52"/>
      <c r="B27" s="54"/>
      <c r="C27" s="54" t="s">
        <v>138</v>
      </c>
      <c r="D27" s="54"/>
      <c r="E27" s="52"/>
      <c r="F27" s="20" t="s">
        <v>109</v>
      </c>
      <c r="G27" s="14">
        <v>4658</v>
      </c>
      <c r="H27" s="14">
        <v>314</v>
      </c>
      <c r="I27" s="14">
        <v>414</v>
      </c>
      <c r="J27" s="14">
        <v>610</v>
      </c>
      <c r="K27" s="14">
        <v>725</v>
      </c>
      <c r="L27" s="14">
        <v>1063</v>
      </c>
      <c r="M27" s="14">
        <v>1532</v>
      </c>
      <c r="N27" s="14">
        <v>0</v>
      </c>
      <c r="O27" s="14">
        <v>0</v>
      </c>
      <c r="P27" s="14">
        <v>0</v>
      </c>
      <c r="Q27" s="14">
        <v>0</v>
      </c>
      <c r="R27" s="14">
        <v>0</v>
      </c>
      <c r="S27" s="14">
        <v>0</v>
      </c>
      <c r="T27" s="14">
        <v>0</v>
      </c>
      <c r="U27" s="14">
        <v>0</v>
      </c>
      <c r="V27" s="14">
        <v>0</v>
      </c>
      <c r="W27" s="14">
        <v>0</v>
      </c>
      <c r="X27" s="52"/>
      <c r="Y27" s="52"/>
      <c r="Z27" s="52"/>
      <c r="AA27" s="52"/>
      <c r="AB27" s="52"/>
      <c r="AC27" s="52"/>
    </row>
    <row r="28" spans="1:29" x14ac:dyDescent="0.35">
      <c r="A28" s="52"/>
      <c r="B28" s="54"/>
      <c r="C28" s="54" t="s">
        <v>139</v>
      </c>
      <c r="D28" s="54"/>
      <c r="E28" s="52"/>
      <c r="F28" s="20" t="s">
        <v>109</v>
      </c>
      <c r="G28" s="14">
        <v>2813</v>
      </c>
      <c r="H28" s="14">
        <v>149</v>
      </c>
      <c r="I28" s="14">
        <v>279</v>
      </c>
      <c r="J28" s="14">
        <v>324</v>
      </c>
      <c r="K28" s="14">
        <v>423</v>
      </c>
      <c r="L28" s="14">
        <v>590</v>
      </c>
      <c r="M28" s="14">
        <v>1048</v>
      </c>
      <c r="N28" s="14">
        <v>0</v>
      </c>
      <c r="O28" s="14">
        <v>0</v>
      </c>
      <c r="P28" s="14">
        <v>0</v>
      </c>
      <c r="Q28" s="14">
        <v>0</v>
      </c>
      <c r="R28" s="14">
        <v>0</v>
      </c>
      <c r="S28" s="14">
        <v>0</v>
      </c>
      <c r="T28" s="14">
        <v>0</v>
      </c>
      <c r="U28" s="14">
        <v>0</v>
      </c>
      <c r="V28" s="14">
        <v>0</v>
      </c>
      <c r="W28" s="14">
        <v>0</v>
      </c>
      <c r="X28" s="52"/>
      <c r="Y28" s="52"/>
      <c r="Z28" s="52"/>
      <c r="AA28" s="52"/>
      <c r="AB28" s="52"/>
      <c r="AC28" s="52"/>
    </row>
    <row r="29" spans="1:29" x14ac:dyDescent="0.35">
      <c r="A29" s="52"/>
      <c r="B29" s="54"/>
      <c r="C29" s="54" t="s">
        <v>140</v>
      </c>
      <c r="D29" s="54"/>
      <c r="E29" s="52"/>
      <c r="F29" s="20" t="s">
        <v>109</v>
      </c>
      <c r="G29" s="14">
        <v>1326</v>
      </c>
      <c r="H29" s="14">
        <v>37</v>
      </c>
      <c r="I29" s="14">
        <v>31</v>
      </c>
      <c r="J29" s="14">
        <v>153</v>
      </c>
      <c r="K29" s="14">
        <v>247</v>
      </c>
      <c r="L29" s="14">
        <v>324</v>
      </c>
      <c r="M29" s="14">
        <v>534</v>
      </c>
      <c r="N29" s="14">
        <v>0</v>
      </c>
      <c r="O29" s="14">
        <v>0</v>
      </c>
      <c r="P29" s="14">
        <v>0</v>
      </c>
      <c r="Q29" s="14">
        <v>0</v>
      </c>
      <c r="R29" s="14">
        <v>0</v>
      </c>
      <c r="S29" s="14">
        <v>0</v>
      </c>
      <c r="T29" s="14">
        <v>0</v>
      </c>
      <c r="U29" s="14">
        <v>0</v>
      </c>
      <c r="V29" s="14">
        <v>0</v>
      </c>
      <c r="W29" s="14">
        <v>0</v>
      </c>
      <c r="X29" s="52"/>
      <c r="Y29" s="52"/>
      <c r="Z29" s="52"/>
      <c r="AA29" s="52"/>
      <c r="AB29" s="52"/>
      <c r="AC29" s="52"/>
    </row>
    <row r="30" spans="1:29" x14ac:dyDescent="0.35">
      <c r="A30" s="52"/>
      <c r="B30" s="54"/>
      <c r="C30" s="54" t="s">
        <v>141</v>
      </c>
      <c r="D30" s="54"/>
      <c r="E30" s="52"/>
      <c r="F30" s="20" t="s">
        <v>109</v>
      </c>
      <c r="G30" s="14">
        <v>1307</v>
      </c>
      <c r="H30" s="14">
        <v>162</v>
      </c>
      <c r="I30" s="14">
        <v>133</v>
      </c>
      <c r="J30" s="14">
        <v>138</v>
      </c>
      <c r="K30" s="14">
        <v>104</v>
      </c>
      <c r="L30" s="14">
        <v>292</v>
      </c>
      <c r="M30" s="14">
        <v>478</v>
      </c>
      <c r="N30" s="14">
        <v>0</v>
      </c>
      <c r="O30" s="14">
        <v>0</v>
      </c>
      <c r="P30" s="14">
        <v>0</v>
      </c>
      <c r="Q30" s="14">
        <v>0</v>
      </c>
      <c r="R30" s="14">
        <v>0</v>
      </c>
      <c r="S30" s="14">
        <v>0</v>
      </c>
      <c r="T30" s="14">
        <v>0</v>
      </c>
      <c r="U30" s="14">
        <v>0</v>
      </c>
      <c r="V30" s="14">
        <v>0</v>
      </c>
      <c r="W30" s="14">
        <v>0</v>
      </c>
      <c r="X30" s="52"/>
      <c r="Y30" s="52"/>
      <c r="Z30" s="52"/>
      <c r="AA30" s="52"/>
      <c r="AB30" s="52"/>
      <c r="AC30" s="52"/>
    </row>
    <row r="31" spans="1:29" x14ac:dyDescent="0.35">
      <c r="A31" s="52"/>
      <c r="B31" s="54"/>
      <c r="C31" s="54" t="s">
        <v>142</v>
      </c>
      <c r="D31" s="54"/>
      <c r="E31" s="52"/>
      <c r="F31" s="20" t="s">
        <v>109</v>
      </c>
      <c r="G31" s="14">
        <v>598</v>
      </c>
      <c r="H31" s="14">
        <v>73</v>
      </c>
      <c r="I31" s="14">
        <v>39</v>
      </c>
      <c r="J31" s="14">
        <v>75</v>
      </c>
      <c r="K31" s="14">
        <v>123</v>
      </c>
      <c r="L31" s="14">
        <v>152</v>
      </c>
      <c r="M31" s="14">
        <v>136</v>
      </c>
      <c r="N31" s="14">
        <v>0</v>
      </c>
      <c r="O31" s="14">
        <v>0</v>
      </c>
      <c r="P31" s="14">
        <v>0</v>
      </c>
      <c r="Q31" s="14">
        <v>0</v>
      </c>
      <c r="R31" s="14">
        <v>0</v>
      </c>
      <c r="S31" s="14">
        <v>0</v>
      </c>
      <c r="T31" s="14">
        <v>0</v>
      </c>
      <c r="U31" s="14">
        <v>0</v>
      </c>
      <c r="V31" s="14">
        <v>0</v>
      </c>
      <c r="W31" s="14">
        <v>0</v>
      </c>
      <c r="X31" s="52"/>
      <c r="Y31" s="52"/>
      <c r="Z31" s="52"/>
      <c r="AA31" s="52"/>
      <c r="AB31" s="52"/>
      <c r="AC31" s="52"/>
    </row>
    <row r="32" spans="1:29" x14ac:dyDescent="0.35">
      <c r="A32" s="52"/>
      <c r="B32" s="54"/>
      <c r="C32" s="54"/>
      <c r="D32" s="54"/>
      <c r="E32" s="52"/>
      <c r="F32" s="20"/>
      <c r="G32" s="14"/>
      <c r="H32" s="14"/>
      <c r="I32" s="14"/>
      <c r="J32" s="14"/>
      <c r="K32" s="14"/>
      <c r="L32" s="14"/>
      <c r="M32" s="14"/>
      <c r="N32" s="14"/>
      <c r="O32" s="14"/>
      <c r="P32" s="14"/>
      <c r="Q32" s="14"/>
      <c r="R32" s="14"/>
      <c r="S32" s="14"/>
      <c r="T32" s="14"/>
      <c r="U32" s="14"/>
      <c r="V32" s="14"/>
      <c r="W32" s="14"/>
      <c r="X32" s="52"/>
      <c r="Y32" s="52"/>
      <c r="Z32" s="52"/>
      <c r="AA32" s="52"/>
      <c r="AB32" s="52"/>
      <c r="AC32" s="52"/>
    </row>
    <row r="33" spans="1:29" x14ac:dyDescent="0.35">
      <c r="A33" s="52"/>
      <c r="B33" s="62" t="s">
        <v>389</v>
      </c>
      <c r="C33" s="54"/>
      <c r="D33" s="63"/>
      <c r="E33" s="63"/>
      <c r="F33" s="62" t="s">
        <v>98</v>
      </c>
      <c r="G33" s="63" t="s">
        <v>99</v>
      </c>
      <c r="H33" s="63">
        <v>2017</v>
      </c>
      <c r="I33" s="63">
        <v>2018</v>
      </c>
      <c r="J33" s="63">
        <v>2019</v>
      </c>
      <c r="K33" s="63">
        <v>2020</v>
      </c>
      <c r="L33" s="63">
        <v>2021</v>
      </c>
      <c r="M33" s="63">
        <v>2022</v>
      </c>
      <c r="N33" s="63">
        <v>2023</v>
      </c>
      <c r="O33" s="63">
        <v>2024</v>
      </c>
      <c r="P33" s="63">
        <v>2025</v>
      </c>
      <c r="Q33" s="63">
        <v>2026</v>
      </c>
      <c r="R33" s="63">
        <v>2027</v>
      </c>
      <c r="S33" s="63">
        <v>2028</v>
      </c>
      <c r="T33" s="63">
        <v>2029</v>
      </c>
      <c r="U33" s="63">
        <v>2030</v>
      </c>
      <c r="V33" s="63">
        <v>2031</v>
      </c>
      <c r="W33" s="63">
        <v>2032</v>
      </c>
      <c r="X33" s="52"/>
      <c r="Y33" s="52"/>
      <c r="Z33" s="52"/>
      <c r="AA33" s="52"/>
      <c r="AB33" s="52"/>
      <c r="AC33" s="52"/>
    </row>
    <row r="34" spans="1:29" x14ac:dyDescent="0.35">
      <c r="A34" s="52"/>
      <c r="B34" s="54"/>
      <c r="C34" s="54" t="s">
        <v>116</v>
      </c>
      <c r="D34" s="54"/>
      <c r="E34" s="52"/>
      <c r="F34" s="20" t="s">
        <v>109</v>
      </c>
      <c r="G34" s="14">
        <v>8006</v>
      </c>
      <c r="H34" s="14">
        <v>974</v>
      </c>
      <c r="I34" s="14">
        <v>1051</v>
      </c>
      <c r="J34" s="14">
        <v>1225</v>
      </c>
      <c r="K34" s="14">
        <v>1553</v>
      </c>
      <c r="L34" s="14">
        <v>1264</v>
      </c>
      <c r="M34" s="14">
        <v>1939</v>
      </c>
      <c r="N34" s="14">
        <v>0</v>
      </c>
      <c r="O34" s="14">
        <v>0</v>
      </c>
      <c r="P34" s="14">
        <v>0</v>
      </c>
      <c r="Q34" s="14">
        <v>0</v>
      </c>
      <c r="R34" s="14">
        <v>0</v>
      </c>
      <c r="S34" s="14">
        <v>0</v>
      </c>
      <c r="T34" s="14">
        <v>0</v>
      </c>
      <c r="U34" s="14">
        <v>0</v>
      </c>
      <c r="V34" s="14">
        <v>0</v>
      </c>
      <c r="W34" s="14">
        <v>0</v>
      </c>
      <c r="X34" s="52"/>
      <c r="Y34" s="52"/>
      <c r="Z34" s="52"/>
      <c r="AA34" s="52"/>
      <c r="AB34" s="52"/>
      <c r="AC34" s="52"/>
    </row>
    <row r="35" spans="1:29" x14ac:dyDescent="0.35">
      <c r="A35" s="52"/>
      <c r="B35" s="54"/>
      <c r="C35" s="54" t="s">
        <v>117</v>
      </c>
      <c r="D35" s="54"/>
      <c r="E35" s="52"/>
      <c r="F35" s="20" t="s">
        <v>109</v>
      </c>
      <c r="G35" s="14">
        <v>188</v>
      </c>
      <c r="H35" s="14">
        <v>83</v>
      </c>
      <c r="I35" s="14">
        <v>19</v>
      </c>
      <c r="J35" s="14">
        <v>8</v>
      </c>
      <c r="K35" s="14">
        <v>20</v>
      </c>
      <c r="L35" s="14">
        <v>26</v>
      </c>
      <c r="M35" s="14">
        <v>32</v>
      </c>
      <c r="N35" s="14">
        <v>0</v>
      </c>
      <c r="O35" s="14">
        <v>0</v>
      </c>
      <c r="P35" s="14">
        <v>0</v>
      </c>
      <c r="Q35" s="14">
        <v>0</v>
      </c>
      <c r="R35" s="14">
        <v>0</v>
      </c>
      <c r="S35" s="14">
        <v>0</v>
      </c>
      <c r="T35" s="14">
        <v>0</v>
      </c>
      <c r="U35" s="14">
        <v>0</v>
      </c>
      <c r="V35" s="14">
        <v>0</v>
      </c>
      <c r="W35" s="14">
        <v>0</v>
      </c>
      <c r="X35" s="52"/>
      <c r="Y35" s="52"/>
      <c r="Z35" s="52"/>
      <c r="AA35" s="52"/>
      <c r="AB35" s="52"/>
      <c r="AC35" s="52"/>
    </row>
    <row r="36" spans="1:29" x14ac:dyDescent="0.35">
      <c r="A36" s="52"/>
      <c r="B36" s="54"/>
      <c r="C36" s="54" t="s">
        <v>118</v>
      </c>
      <c r="D36" s="54"/>
      <c r="E36" s="52"/>
      <c r="F36" s="20" t="s">
        <v>109</v>
      </c>
      <c r="G36" s="14">
        <v>3537</v>
      </c>
      <c r="H36" s="14">
        <v>434</v>
      </c>
      <c r="I36" s="14">
        <v>481</v>
      </c>
      <c r="J36" s="14">
        <v>591</v>
      </c>
      <c r="K36" s="14">
        <v>776</v>
      </c>
      <c r="L36" s="14">
        <v>288</v>
      </c>
      <c r="M36" s="14">
        <v>967</v>
      </c>
      <c r="N36" s="14">
        <v>0</v>
      </c>
      <c r="O36" s="14">
        <v>0</v>
      </c>
      <c r="P36" s="14">
        <v>0</v>
      </c>
      <c r="Q36" s="14">
        <v>0</v>
      </c>
      <c r="R36" s="14">
        <v>0</v>
      </c>
      <c r="S36" s="14">
        <v>0</v>
      </c>
      <c r="T36" s="14">
        <v>0</v>
      </c>
      <c r="U36" s="14">
        <v>0</v>
      </c>
      <c r="V36" s="14">
        <v>0</v>
      </c>
      <c r="W36" s="14">
        <v>0</v>
      </c>
      <c r="X36" s="52"/>
      <c r="Y36" s="52"/>
      <c r="Z36" s="52"/>
      <c r="AA36" s="52"/>
      <c r="AB36" s="52"/>
      <c r="AC36" s="52"/>
    </row>
    <row r="37" spans="1:29" x14ac:dyDescent="0.35">
      <c r="A37" s="52"/>
      <c r="B37" s="54"/>
      <c r="C37" s="54" t="s">
        <v>119</v>
      </c>
      <c r="D37" s="54"/>
      <c r="E37" s="52"/>
      <c r="F37" s="20" t="s">
        <v>109</v>
      </c>
      <c r="G37" s="14">
        <v>6</v>
      </c>
      <c r="H37" s="14">
        <v>0</v>
      </c>
      <c r="I37" s="14">
        <v>2</v>
      </c>
      <c r="J37" s="14">
        <v>0</v>
      </c>
      <c r="K37" s="14">
        <v>1</v>
      </c>
      <c r="L37" s="14">
        <v>3</v>
      </c>
      <c r="M37" s="14">
        <v>0</v>
      </c>
      <c r="N37" s="14">
        <v>0</v>
      </c>
      <c r="O37" s="14">
        <v>0</v>
      </c>
      <c r="P37" s="14">
        <v>0</v>
      </c>
      <c r="Q37" s="14">
        <v>0</v>
      </c>
      <c r="R37" s="14">
        <v>0</v>
      </c>
      <c r="S37" s="14">
        <v>0</v>
      </c>
      <c r="T37" s="14">
        <v>0</v>
      </c>
      <c r="U37" s="14">
        <v>0</v>
      </c>
      <c r="V37" s="14">
        <v>0</v>
      </c>
      <c r="W37" s="14">
        <v>0</v>
      </c>
      <c r="X37" s="52"/>
      <c r="Y37" s="52"/>
      <c r="Z37" s="52"/>
      <c r="AA37" s="52"/>
      <c r="AB37" s="52"/>
      <c r="AC37" s="52"/>
    </row>
    <row r="38" spans="1:29" x14ac:dyDescent="0.35">
      <c r="A38" s="52"/>
      <c r="B38" s="54"/>
      <c r="C38" s="54" t="s">
        <v>120</v>
      </c>
      <c r="D38" s="54"/>
      <c r="E38" s="52"/>
      <c r="F38" s="20" t="s">
        <v>109</v>
      </c>
      <c r="G38" s="14">
        <v>10</v>
      </c>
      <c r="H38" s="14">
        <v>0</v>
      </c>
      <c r="I38" s="14">
        <v>0</v>
      </c>
      <c r="J38" s="14">
        <v>0</v>
      </c>
      <c r="K38" s="14">
        <v>6</v>
      </c>
      <c r="L38" s="14">
        <v>4</v>
      </c>
      <c r="M38" s="14">
        <v>0</v>
      </c>
      <c r="N38" s="14">
        <v>0</v>
      </c>
      <c r="O38" s="14">
        <v>0</v>
      </c>
      <c r="P38" s="14">
        <v>0</v>
      </c>
      <c r="Q38" s="14">
        <v>0</v>
      </c>
      <c r="R38" s="14">
        <v>0</v>
      </c>
      <c r="S38" s="14">
        <v>0</v>
      </c>
      <c r="T38" s="14">
        <v>0</v>
      </c>
      <c r="U38" s="14">
        <v>0</v>
      </c>
      <c r="V38" s="14">
        <v>0</v>
      </c>
      <c r="W38" s="14">
        <v>0</v>
      </c>
      <c r="X38" s="52"/>
      <c r="Y38" s="52"/>
      <c r="Z38" s="52"/>
      <c r="AA38" s="52"/>
      <c r="AB38" s="52"/>
      <c r="AC38" s="52"/>
    </row>
    <row r="39" spans="1:29" x14ac:dyDescent="0.35">
      <c r="A39" s="52"/>
      <c r="B39" s="54"/>
      <c r="C39" s="54" t="s">
        <v>121</v>
      </c>
      <c r="D39" s="54"/>
      <c r="E39" s="52"/>
      <c r="F39" s="20" t="s">
        <v>109</v>
      </c>
      <c r="G39" s="14">
        <v>1</v>
      </c>
      <c r="H39" s="14">
        <v>0</v>
      </c>
      <c r="I39" s="14">
        <v>0</v>
      </c>
      <c r="J39" s="14">
        <v>0</v>
      </c>
      <c r="K39" s="14">
        <v>1</v>
      </c>
      <c r="L39" s="14">
        <v>0</v>
      </c>
      <c r="M39" s="14">
        <v>0</v>
      </c>
      <c r="N39" s="14">
        <v>0</v>
      </c>
      <c r="O39" s="14">
        <v>0</v>
      </c>
      <c r="P39" s="14">
        <v>0</v>
      </c>
      <c r="Q39" s="14">
        <v>0</v>
      </c>
      <c r="R39" s="14">
        <v>0</v>
      </c>
      <c r="S39" s="14">
        <v>0</v>
      </c>
      <c r="T39" s="14">
        <v>0</v>
      </c>
      <c r="U39" s="14">
        <v>0</v>
      </c>
      <c r="V39" s="14">
        <v>0</v>
      </c>
      <c r="W39" s="14">
        <v>0</v>
      </c>
      <c r="X39" s="52"/>
      <c r="Y39" s="52"/>
      <c r="Z39" s="52"/>
      <c r="AA39" s="52"/>
      <c r="AB39" s="52"/>
      <c r="AC39" s="52"/>
    </row>
    <row r="40" spans="1:29" x14ac:dyDescent="0.35">
      <c r="A40" s="52"/>
      <c r="B40" s="54"/>
      <c r="C40" s="54" t="s">
        <v>122</v>
      </c>
      <c r="D40" s="54"/>
      <c r="E40" s="52"/>
      <c r="F40" s="20" t="s">
        <v>109</v>
      </c>
      <c r="G40" s="14">
        <v>21</v>
      </c>
      <c r="H40" s="14">
        <v>3</v>
      </c>
      <c r="I40" s="14">
        <v>6</v>
      </c>
      <c r="J40" s="14">
        <v>3</v>
      </c>
      <c r="K40" s="14">
        <v>6</v>
      </c>
      <c r="L40" s="14">
        <v>2</v>
      </c>
      <c r="M40" s="14">
        <v>1</v>
      </c>
      <c r="N40" s="14">
        <v>0</v>
      </c>
      <c r="O40" s="14">
        <v>0</v>
      </c>
      <c r="P40" s="14">
        <v>0</v>
      </c>
      <c r="Q40" s="14">
        <v>0</v>
      </c>
      <c r="R40" s="14">
        <v>0</v>
      </c>
      <c r="S40" s="14">
        <v>0</v>
      </c>
      <c r="T40" s="14">
        <v>0</v>
      </c>
      <c r="U40" s="14">
        <v>0</v>
      </c>
      <c r="V40" s="14">
        <v>0</v>
      </c>
      <c r="W40" s="14">
        <v>0</v>
      </c>
      <c r="X40" s="52"/>
      <c r="Y40" s="52"/>
      <c r="Z40" s="52"/>
      <c r="AA40" s="52"/>
      <c r="AB40" s="52"/>
      <c r="AC40" s="52"/>
    </row>
    <row r="41" spans="1:29" x14ac:dyDescent="0.35">
      <c r="A41" s="52"/>
      <c r="B41" s="54"/>
      <c r="C41" s="54" t="s">
        <v>123</v>
      </c>
      <c r="D41" s="54"/>
      <c r="E41" s="52"/>
      <c r="F41" s="20" t="s">
        <v>109</v>
      </c>
      <c r="G41" s="14">
        <v>0</v>
      </c>
      <c r="H41" s="14">
        <v>0</v>
      </c>
      <c r="I41" s="14">
        <v>0</v>
      </c>
      <c r="J41" s="14">
        <v>0</v>
      </c>
      <c r="K41" s="14">
        <v>0</v>
      </c>
      <c r="L41" s="14">
        <v>0</v>
      </c>
      <c r="M41" s="14">
        <v>0</v>
      </c>
      <c r="N41" s="14">
        <v>0</v>
      </c>
      <c r="O41" s="14">
        <v>0</v>
      </c>
      <c r="P41" s="14">
        <v>0</v>
      </c>
      <c r="Q41" s="14">
        <v>0</v>
      </c>
      <c r="R41" s="14">
        <v>0</v>
      </c>
      <c r="S41" s="14">
        <v>0</v>
      </c>
      <c r="T41" s="14">
        <v>0</v>
      </c>
      <c r="U41" s="14">
        <v>0</v>
      </c>
      <c r="V41" s="14">
        <v>0</v>
      </c>
      <c r="W41" s="14">
        <v>0</v>
      </c>
      <c r="X41" s="52"/>
      <c r="Y41" s="52"/>
      <c r="Z41" s="52"/>
      <c r="AA41" s="52"/>
      <c r="AB41" s="52"/>
      <c r="AC41" s="52"/>
    </row>
    <row r="42" spans="1:29" x14ac:dyDescent="0.35">
      <c r="A42" s="52"/>
      <c r="B42" s="54"/>
      <c r="C42" s="54" t="s">
        <v>124</v>
      </c>
      <c r="D42" s="54"/>
      <c r="E42" s="52"/>
      <c r="F42" s="20" t="s">
        <v>109</v>
      </c>
      <c r="G42" s="14">
        <v>45</v>
      </c>
      <c r="H42" s="14">
        <v>0</v>
      </c>
      <c r="I42" s="14">
        <v>3</v>
      </c>
      <c r="J42" s="14">
        <v>4</v>
      </c>
      <c r="K42" s="14">
        <v>13</v>
      </c>
      <c r="L42" s="14">
        <v>18</v>
      </c>
      <c r="M42" s="14">
        <v>7</v>
      </c>
      <c r="N42" s="14">
        <v>0</v>
      </c>
      <c r="O42" s="14">
        <v>0</v>
      </c>
      <c r="P42" s="14">
        <v>0</v>
      </c>
      <c r="Q42" s="14">
        <v>0</v>
      </c>
      <c r="R42" s="14">
        <v>0</v>
      </c>
      <c r="S42" s="14">
        <v>0</v>
      </c>
      <c r="T42" s="14">
        <v>0</v>
      </c>
      <c r="U42" s="14">
        <v>0</v>
      </c>
      <c r="V42" s="14">
        <v>0</v>
      </c>
      <c r="W42" s="14">
        <v>0</v>
      </c>
      <c r="X42" s="52"/>
      <c r="Y42" s="52"/>
      <c r="Z42" s="52"/>
      <c r="AA42" s="52"/>
      <c r="AB42" s="52"/>
      <c r="AC42" s="52"/>
    </row>
    <row r="43" spans="1:29" x14ac:dyDescent="0.35">
      <c r="A43" s="52"/>
      <c r="B43" s="54"/>
      <c r="C43" s="54" t="s">
        <v>125</v>
      </c>
      <c r="D43" s="54"/>
      <c r="E43" s="52"/>
      <c r="F43" s="20" t="s">
        <v>109</v>
      </c>
      <c r="G43" s="14">
        <v>0</v>
      </c>
      <c r="H43" s="14">
        <v>0</v>
      </c>
      <c r="I43" s="14">
        <v>0</v>
      </c>
      <c r="J43" s="14">
        <v>0</v>
      </c>
      <c r="K43" s="14">
        <v>0</v>
      </c>
      <c r="L43" s="14">
        <v>0</v>
      </c>
      <c r="M43" s="14">
        <v>0</v>
      </c>
      <c r="N43" s="14">
        <v>0</v>
      </c>
      <c r="O43" s="14">
        <v>0</v>
      </c>
      <c r="P43" s="14">
        <v>0</v>
      </c>
      <c r="Q43" s="14">
        <v>0</v>
      </c>
      <c r="R43" s="14">
        <v>0</v>
      </c>
      <c r="S43" s="14">
        <v>0</v>
      </c>
      <c r="T43" s="14">
        <v>0</v>
      </c>
      <c r="U43" s="14">
        <v>0</v>
      </c>
      <c r="V43" s="14">
        <v>0</v>
      </c>
      <c r="W43" s="14">
        <v>0</v>
      </c>
      <c r="X43" s="52"/>
      <c r="Y43" s="52"/>
      <c r="Z43" s="52"/>
      <c r="AA43" s="52"/>
      <c r="AB43" s="52"/>
      <c r="AC43" s="52"/>
    </row>
    <row r="44" spans="1:29" x14ac:dyDescent="0.35">
      <c r="A44" s="52"/>
      <c r="B44" s="54"/>
      <c r="C44" s="54" t="s">
        <v>126</v>
      </c>
      <c r="D44" s="54"/>
      <c r="E44" s="52"/>
      <c r="F44" s="20" t="s">
        <v>109</v>
      </c>
      <c r="G44" s="14">
        <v>379</v>
      </c>
      <c r="H44" s="14">
        <v>23</v>
      </c>
      <c r="I44" s="14">
        <v>47</v>
      </c>
      <c r="J44" s="14">
        <v>60</v>
      </c>
      <c r="K44" s="14">
        <v>57</v>
      </c>
      <c r="L44" s="14">
        <v>137</v>
      </c>
      <c r="M44" s="14">
        <v>55</v>
      </c>
      <c r="N44" s="14">
        <v>0</v>
      </c>
      <c r="O44" s="14">
        <v>0</v>
      </c>
      <c r="P44" s="14">
        <v>0</v>
      </c>
      <c r="Q44" s="14">
        <v>0</v>
      </c>
      <c r="R44" s="14">
        <v>0</v>
      </c>
      <c r="S44" s="14">
        <v>0</v>
      </c>
      <c r="T44" s="14">
        <v>0</v>
      </c>
      <c r="U44" s="14">
        <v>0</v>
      </c>
      <c r="V44" s="14">
        <v>0</v>
      </c>
      <c r="W44" s="14">
        <v>0</v>
      </c>
      <c r="X44" s="52"/>
      <c r="Y44" s="52"/>
      <c r="Z44" s="52"/>
      <c r="AA44" s="52"/>
      <c r="AB44" s="52"/>
      <c r="AC44" s="52"/>
    </row>
    <row r="45" spans="1:29" x14ac:dyDescent="0.35">
      <c r="A45" s="52"/>
      <c r="B45" s="54"/>
      <c r="C45" s="54" t="s">
        <v>127</v>
      </c>
      <c r="D45" s="54"/>
      <c r="E45" s="52"/>
      <c r="F45" s="20" t="s">
        <v>109</v>
      </c>
      <c r="G45" s="14">
        <v>10</v>
      </c>
      <c r="H45" s="14">
        <v>3</v>
      </c>
      <c r="I45" s="14">
        <v>1</v>
      </c>
      <c r="J45" s="14">
        <v>1</v>
      </c>
      <c r="K45" s="14">
        <v>0</v>
      </c>
      <c r="L45" s="14">
        <v>3</v>
      </c>
      <c r="M45" s="14">
        <v>2</v>
      </c>
      <c r="N45" s="14">
        <v>0</v>
      </c>
      <c r="O45" s="14">
        <v>0</v>
      </c>
      <c r="P45" s="14">
        <v>0</v>
      </c>
      <c r="Q45" s="14">
        <v>0</v>
      </c>
      <c r="R45" s="14">
        <v>0</v>
      </c>
      <c r="S45" s="14">
        <v>0</v>
      </c>
      <c r="T45" s="14">
        <v>0</v>
      </c>
      <c r="U45" s="14">
        <v>0</v>
      </c>
      <c r="V45" s="14">
        <v>0</v>
      </c>
      <c r="W45" s="14">
        <v>0</v>
      </c>
      <c r="X45" s="52"/>
      <c r="Y45" s="52"/>
      <c r="Z45" s="52"/>
      <c r="AA45" s="52"/>
      <c r="AB45" s="52"/>
      <c r="AC45" s="52"/>
    </row>
    <row r="46" spans="1:29" x14ac:dyDescent="0.35">
      <c r="A46" s="52"/>
      <c r="B46" s="54"/>
      <c r="C46" s="54" t="s">
        <v>128</v>
      </c>
      <c r="D46" s="54"/>
      <c r="E46" s="52"/>
      <c r="F46" s="20" t="s">
        <v>109</v>
      </c>
      <c r="G46" s="14">
        <v>9</v>
      </c>
      <c r="H46" s="14">
        <v>0</v>
      </c>
      <c r="I46" s="14">
        <v>2</v>
      </c>
      <c r="J46" s="14">
        <v>2</v>
      </c>
      <c r="K46" s="14">
        <v>1</v>
      </c>
      <c r="L46" s="14">
        <v>3</v>
      </c>
      <c r="M46" s="14">
        <v>1</v>
      </c>
      <c r="N46" s="14">
        <v>0</v>
      </c>
      <c r="O46" s="14">
        <v>0</v>
      </c>
      <c r="P46" s="14">
        <v>0</v>
      </c>
      <c r="Q46" s="14">
        <v>0</v>
      </c>
      <c r="R46" s="14">
        <v>0</v>
      </c>
      <c r="S46" s="14">
        <v>0</v>
      </c>
      <c r="T46" s="14">
        <v>0</v>
      </c>
      <c r="U46" s="14">
        <v>0</v>
      </c>
      <c r="V46" s="14">
        <v>0</v>
      </c>
      <c r="W46" s="14">
        <v>0</v>
      </c>
      <c r="X46" s="52"/>
      <c r="Y46" s="52"/>
      <c r="Z46" s="52"/>
      <c r="AA46" s="52"/>
      <c r="AB46" s="52"/>
      <c r="AC46" s="52"/>
    </row>
    <row r="47" spans="1:29" x14ac:dyDescent="0.35">
      <c r="A47" s="52"/>
      <c r="B47" s="54"/>
      <c r="C47" s="54" t="s">
        <v>129</v>
      </c>
      <c r="D47" s="54"/>
      <c r="E47" s="52"/>
      <c r="F47" s="20" t="s">
        <v>109</v>
      </c>
      <c r="G47" s="14">
        <v>77</v>
      </c>
      <c r="H47" s="14">
        <v>4</v>
      </c>
      <c r="I47" s="14">
        <v>7</v>
      </c>
      <c r="J47" s="14">
        <v>4</v>
      </c>
      <c r="K47" s="14">
        <v>12</v>
      </c>
      <c r="L47" s="14">
        <v>18</v>
      </c>
      <c r="M47" s="14">
        <v>32</v>
      </c>
      <c r="N47" s="14">
        <v>0</v>
      </c>
      <c r="O47" s="14">
        <v>0</v>
      </c>
      <c r="P47" s="14">
        <v>0</v>
      </c>
      <c r="Q47" s="14">
        <v>0</v>
      </c>
      <c r="R47" s="14">
        <v>0</v>
      </c>
      <c r="S47" s="14">
        <v>0</v>
      </c>
      <c r="T47" s="14">
        <v>0</v>
      </c>
      <c r="U47" s="14">
        <v>0</v>
      </c>
      <c r="V47" s="14">
        <v>0</v>
      </c>
      <c r="W47" s="14">
        <v>0</v>
      </c>
      <c r="X47" s="52"/>
      <c r="Y47" s="52"/>
      <c r="Z47" s="52"/>
      <c r="AA47" s="52"/>
      <c r="AB47" s="52"/>
      <c r="AC47" s="52"/>
    </row>
    <row r="48" spans="1:29" x14ac:dyDescent="0.35">
      <c r="A48" s="52"/>
      <c r="B48" s="54"/>
      <c r="C48" s="54" t="s">
        <v>130</v>
      </c>
      <c r="D48" s="54"/>
      <c r="E48" s="52"/>
      <c r="F48" s="20" t="s">
        <v>109</v>
      </c>
      <c r="G48" s="14">
        <v>68</v>
      </c>
      <c r="H48" s="14">
        <v>9</v>
      </c>
      <c r="I48" s="14">
        <v>6</v>
      </c>
      <c r="J48" s="14">
        <v>7</v>
      </c>
      <c r="K48" s="14">
        <v>16</v>
      </c>
      <c r="L48" s="14">
        <v>9</v>
      </c>
      <c r="M48" s="14">
        <v>21</v>
      </c>
      <c r="N48" s="14">
        <v>0</v>
      </c>
      <c r="O48" s="14">
        <v>0</v>
      </c>
      <c r="P48" s="14">
        <v>0</v>
      </c>
      <c r="Q48" s="14">
        <v>0</v>
      </c>
      <c r="R48" s="14">
        <v>0</v>
      </c>
      <c r="S48" s="14">
        <v>0</v>
      </c>
      <c r="T48" s="14">
        <v>0</v>
      </c>
      <c r="U48" s="14">
        <v>0</v>
      </c>
      <c r="V48" s="14">
        <v>0</v>
      </c>
      <c r="W48" s="14">
        <v>0</v>
      </c>
      <c r="X48" s="52"/>
      <c r="Y48" s="52"/>
      <c r="Z48" s="52"/>
      <c r="AA48" s="52"/>
      <c r="AB48" s="52"/>
      <c r="AC48" s="52"/>
    </row>
    <row r="49" spans="1:29" x14ac:dyDescent="0.35">
      <c r="A49" s="52"/>
      <c r="B49" s="54"/>
      <c r="C49" s="54" t="s">
        <v>131</v>
      </c>
      <c r="D49" s="54"/>
      <c r="E49" s="52"/>
      <c r="F49" s="20" t="s">
        <v>109</v>
      </c>
      <c r="G49" s="14">
        <v>44</v>
      </c>
      <c r="H49" s="14">
        <v>7</v>
      </c>
      <c r="I49" s="14">
        <v>12</v>
      </c>
      <c r="J49" s="14">
        <v>1</v>
      </c>
      <c r="K49" s="14">
        <v>9</v>
      </c>
      <c r="L49" s="14">
        <v>10</v>
      </c>
      <c r="M49" s="14">
        <v>5</v>
      </c>
      <c r="N49" s="14">
        <v>0</v>
      </c>
      <c r="O49" s="14">
        <v>0</v>
      </c>
      <c r="P49" s="14">
        <v>0</v>
      </c>
      <c r="Q49" s="14">
        <v>0</v>
      </c>
      <c r="R49" s="14">
        <v>0</v>
      </c>
      <c r="S49" s="14">
        <v>0</v>
      </c>
      <c r="T49" s="14">
        <v>0</v>
      </c>
      <c r="U49" s="14">
        <v>0</v>
      </c>
      <c r="V49" s="14">
        <v>0</v>
      </c>
      <c r="W49" s="14">
        <v>0</v>
      </c>
      <c r="X49" s="52"/>
      <c r="Y49" s="52"/>
      <c r="Z49" s="52"/>
      <c r="AA49" s="52"/>
      <c r="AB49" s="52"/>
      <c r="AC49" s="52"/>
    </row>
    <row r="50" spans="1:29" x14ac:dyDescent="0.35">
      <c r="A50" s="52"/>
      <c r="B50" s="54"/>
      <c r="C50" s="54" t="s">
        <v>132</v>
      </c>
      <c r="D50" s="54"/>
      <c r="E50" s="52"/>
      <c r="F50" s="20" t="s">
        <v>109</v>
      </c>
      <c r="G50" s="14">
        <v>18</v>
      </c>
      <c r="H50" s="14">
        <v>5</v>
      </c>
      <c r="I50" s="14">
        <v>0</v>
      </c>
      <c r="J50" s="14">
        <v>1</v>
      </c>
      <c r="K50" s="14">
        <v>4</v>
      </c>
      <c r="L50" s="14">
        <v>5</v>
      </c>
      <c r="M50" s="14">
        <v>3</v>
      </c>
      <c r="N50" s="14">
        <v>0</v>
      </c>
      <c r="O50" s="14">
        <v>0</v>
      </c>
      <c r="P50" s="14">
        <v>0</v>
      </c>
      <c r="Q50" s="14">
        <v>0</v>
      </c>
      <c r="R50" s="14">
        <v>0</v>
      </c>
      <c r="S50" s="14">
        <v>0</v>
      </c>
      <c r="T50" s="14">
        <v>0</v>
      </c>
      <c r="U50" s="14">
        <v>0</v>
      </c>
      <c r="V50" s="14">
        <v>0</v>
      </c>
      <c r="W50" s="14">
        <v>0</v>
      </c>
      <c r="X50" s="52"/>
      <c r="Y50" s="52"/>
      <c r="Z50" s="52"/>
      <c r="AA50" s="52"/>
      <c r="AB50" s="52"/>
      <c r="AC50" s="52"/>
    </row>
    <row r="51" spans="1:29" x14ac:dyDescent="0.35">
      <c r="A51" s="52"/>
      <c r="B51" s="54"/>
      <c r="C51" s="54" t="s">
        <v>133</v>
      </c>
      <c r="D51" s="54"/>
      <c r="E51" s="52"/>
      <c r="F51" s="20" t="s">
        <v>109</v>
      </c>
      <c r="G51" s="14">
        <v>515</v>
      </c>
      <c r="H51" s="14">
        <v>63</v>
      </c>
      <c r="I51" s="14">
        <v>49</v>
      </c>
      <c r="J51" s="14">
        <v>86</v>
      </c>
      <c r="K51" s="14">
        <v>94</v>
      </c>
      <c r="L51" s="14">
        <v>119</v>
      </c>
      <c r="M51" s="14">
        <v>104</v>
      </c>
      <c r="N51" s="14">
        <v>0</v>
      </c>
      <c r="O51" s="14">
        <v>0</v>
      </c>
      <c r="P51" s="14">
        <v>0</v>
      </c>
      <c r="Q51" s="14">
        <v>0</v>
      </c>
      <c r="R51" s="14">
        <v>0</v>
      </c>
      <c r="S51" s="14">
        <v>0</v>
      </c>
      <c r="T51" s="14">
        <v>0</v>
      </c>
      <c r="U51" s="14">
        <v>0</v>
      </c>
      <c r="V51" s="14">
        <v>0</v>
      </c>
      <c r="W51" s="14">
        <v>0</v>
      </c>
      <c r="X51" s="52"/>
      <c r="Y51" s="52"/>
      <c r="Z51" s="52"/>
      <c r="AA51" s="52"/>
      <c r="AB51" s="52"/>
      <c r="AC51" s="52"/>
    </row>
    <row r="52" spans="1:29" x14ac:dyDescent="0.35">
      <c r="A52" s="52"/>
      <c r="B52" s="54"/>
      <c r="C52" s="54" t="s">
        <v>134</v>
      </c>
      <c r="D52" s="54"/>
      <c r="E52" s="52"/>
      <c r="F52" s="20" t="s">
        <v>109</v>
      </c>
      <c r="G52" s="14">
        <v>345</v>
      </c>
      <c r="H52" s="14">
        <v>53</v>
      </c>
      <c r="I52" s="14">
        <v>49</v>
      </c>
      <c r="J52" s="14">
        <v>37</v>
      </c>
      <c r="K52" s="14">
        <v>53</v>
      </c>
      <c r="L52" s="14">
        <v>59</v>
      </c>
      <c r="M52" s="14">
        <v>94</v>
      </c>
      <c r="N52" s="14">
        <v>0</v>
      </c>
      <c r="O52" s="14">
        <v>0</v>
      </c>
      <c r="P52" s="14">
        <v>0</v>
      </c>
      <c r="Q52" s="14">
        <v>0</v>
      </c>
      <c r="R52" s="14">
        <v>0</v>
      </c>
      <c r="S52" s="14">
        <v>0</v>
      </c>
      <c r="T52" s="14">
        <v>0</v>
      </c>
      <c r="U52" s="14">
        <v>0</v>
      </c>
      <c r="V52" s="14">
        <v>0</v>
      </c>
      <c r="W52" s="14">
        <v>0</v>
      </c>
      <c r="X52" s="52"/>
      <c r="Y52" s="52"/>
      <c r="Z52" s="52"/>
      <c r="AA52" s="52"/>
      <c r="AB52" s="52"/>
      <c r="AC52" s="52"/>
    </row>
    <row r="53" spans="1:29" x14ac:dyDescent="0.35">
      <c r="A53" s="52"/>
      <c r="B53" s="54"/>
      <c r="C53" s="54" t="s">
        <v>135</v>
      </c>
      <c r="D53" s="54"/>
      <c r="E53" s="52"/>
      <c r="F53" s="20" t="s">
        <v>109</v>
      </c>
      <c r="G53" s="14">
        <v>179</v>
      </c>
      <c r="H53" s="14">
        <v>24</v>
      </c>
      <c r="I53" s="14">
        <v>26</v>
      </c>
      <c r="J53" s="14">
        <v>30</v>
      </c>
      <c r="K53" s="14">
        <v>25</v>
      </c>
      <c r="L53" s="14">
        <v>30</v>
      </c>
      <c r="M53" s="14">
        <v>44</v>
      </c>
      <c r="N53" s="14">
        <v>0</v>
      </c>
      <c r="O53" s="14">
        <v>0</v>
      </c>
      <c r="P53" s="14">
        <v>0</v>
      </c>
      <c r="Q53" s="14">
        <v>0</v>
      </c>
      <c r="R53" s="14">
        <v>0</v>
      </c>
      <c r="S53" s="14">
        <v>0</v>
      </c>
      <c r="T53" s="14">
        <v>0</v>
      </c>
      <c r="U53" s="14">
        <v>0</v>
      </c>
      <c r="V53" s="14">
        <v>0</v>
      </c>
      <c r="W53" s="14">
        <v>0</v>
      </c>
      <c r="X53" s="52"/>
      <c r="Y53" s="52"/>
      <c r="Z53" s="52"/>
      <c r="AA53" s="52"/>
      <c r="AB53" s="52"/>
      <c r="AC53" s="52"/>
    </row>
    <row r="54" spans="1:29" x14ac:dyDescent="0.35">
      <c r="A54" s="52"/>
      <c r="B54" s="54"/>
      <c r="C54" s="54" t="s">
        <v>136</v>
      </c>
      <c r="D54" s="54"/>
      <c r="E54" s="52"/>
      <c r="F54" s="20" t="s">
        <v>109</v>
      </c>
      <c r="G54" s="14">
        <v>319</v>
      </c>
      <c r="H54" s="14">
        <v>39</v>
      </c>
      <c r="I54" s="14">
        <v>35</v>
      </c>
      <c r="J54" s="14">
        <v>41</v>
      </c>
      <c r="K54" s="14">
        <v>59</v>
      </c>
      <c r="L54" s="14">
        <v>56</v>
      </c>
      <c r="M54" s="14">
        <v>89</v>
      </c>
      <c r="N54" s="14">
        <v>0</v>
      </c>
      <c r="O54" s="14">
        <v>0</v>
      </c>
      <c r="P54" s="14">
        <v>0</v>
      </c>
      <c r="Q54" s="14">
        <v>0</v>
      </c>
      <c r="R54" s="14">
        <v>0</v>
      </c>
      <c r="S54" s="14">
        <v>0</v>
      </c>
      <c r="T54" s="14">
        <v>0</v>
      </c>
      <c r="U54" s="14">
        <v>0</v>
      </c>
      <c r="V54" s="14">
        <v>0</v>
      </c>
      <c r="W54" s="14">
        <v>0</v>
      </c>
      <c r="X54" s="52"/>
      <c r="Y54" s="52"/>
      <c r="Z54" s="52"/>
      <c r="AA54" s="52"/>
      <c r="AB54" s="52"/>
      <c r="AC54" s="52"/>
    </row>
    <row r="55" spans="1:29" x14ac:dyDescent="0.35">
      <c r="A55" s="52"/>
      <c r="B55" s="54"/>
      <c r="C55" s="54" t="s">
        <v>137</v>
      </c>
      <c r="D55" s="54"/>
      <c r="E55" s="52"/>
      <c r="F55" s="20" t="s">
        <v>109</v>
      </c>
      <c r="G55" s="14">
        <v>517</v>
      </c>
      <c r="H55" s="14">
        <v>56</v>
      </c>
      <c r="I55" s="14">
        <v>71</v>
      </c>
      <c r="J55" s="14">
        <v>104</v>
      </c>
      <c r="K55" s="14">
        <v>142</v>
      </c>
      <c r="L55" s="14">
        <v>63</v>
      </c>
      <c r="M55" s="14">
        <v>81</v>
      </c>
      <c r="N55" s="14">
        <v>0</v>
      </c>
      <c r="O55" s="14">
        <v>0</v>
      </c>
      <c r="P55" s="14">
        <v>0</v>
      </c>
      <c r="Q55" s="14">
        <v>0</v>
      </c>
      <c r="R55" s="14">
        <v>0</v>
      </c>
      <c r="S55" s="14">
        <v>0</v>
      </c>
      <c r="T55" s="14">
        <v>0</v>
      </c>
      <c r="U55" s="14">
        <v>0</v>
      </c>
      <c r="V55" s="14">
        <v>0</v>
      </c>
      <c r="W55" s="14">
        <v>0</v>
      </c>
      <c r="X55" s="52"/>
      <c r="Y55" s="52"/>
      <c r="Z55" s="52"/>
      <c r="AA55" s="52"/>
      <c r="AB55" s="52"/>
      <c r="AC55" s="52"/>
    </row>
    <row r="56" spans="1:29" x14ac:dyDescent="0.35">
      <c r="A56" s="52"/>
      <c r="B56" s="54"/>
      <c r="C56" s="54" t="s">
        <v>138</v>
      </c>
      <c r="D56" s="54"/>
      <c r="E56" s="52"/>
      <c r="F56" s="20" t="s">
        <v>109</v>
      </c>
      <c r="G56" s="14">
        <v>649</v>
      </c>
      <c r="H56" s="14">
        <v>42</v>
      </c>
      <c r="I56" s="14">
        <v>72</v>
      </c>
      <c r="J56" s="14">
        <v>90</v>
      </c>
      <c r="K56" s="14">
        <v>114</v>
      </c>
      <c r="L56" s="14">
        <v>167</v>
      </c>
      <c r="M56" s="14">
        <v>164</v>
      </c>
      <c r="N56" s="14">
        <v>0</v>
      </c>
      <c r="O56" s="14">
        <v>0</v>
      </c>
      <c r="P56" s="14">
        <v>0</v>
      </c>
      <c r="Q56" s="14">
        <v>0</v>
      </c>
      <c r="R56" s="14">
        <v>0</v>
      </c>
      <c r="S56" s="14">
        <v>0</v>
      </c>
      <c r="T56" s="14">
        <v>0</v>
      </c>
      <c r="U56" s="14">
        <v>0</v>
      </c>
      <c r="V56" s="14">
        <v>0</v>
      </c>
      <c r="W56" s="14">
        <v>0</v>
      </c>
      <c r="X56" s="52"/>
      <c r="Y56" s="52"/>
      <c r="Z56" s="52"/>
      <c r="AA56" s="52"/>
      <c r="AB56" s="52"/>
      <c r="AC56" s="52"/>
    </row>
    <row r="57" spans="1:29" x14ac:dyDescent="0.35">
      <c r="A57" s="52"/>
      <c r="B57" s="54"/>
      <c r="C57" s="54" t="s">
        <v>139</v>
      </c>
      <c r="D57" s="54"/>
      <c r="E57" s="52"/>
      <c r="F57" s="20" t="s">
        <v>109</v>
      </c>
      <c r="G57" s="14">
        <v>682</v>
      </c>
      <c r="H57" s="14">
        <v>36</v>
      </c>
      <c r="I57" s="14">
        <v>108</v>
      </c>
      <c r="J57" s="14">
        <v>111</v>
      </c>
      <c r="K57" s="14">
        <v>93</v>
      </c>
      <c r="L57" s="14">
        <v>166</v>
      </c>
      <c r="M57" s="14">
        <v>168</v>
      </c>
      <c r="N57" s="14">
        <v>0</v>
      </c>
      <c r="O57" s="14">
        <v>0</v>
      </c>
      <c r="P57" s="14">
        <v>0</v>
      </c>
      <c r="Q57" s="14">
        <v>0</v>
      </c>
      <c r="R57" s="14">
        <v>0</v>
      </c>
      <c r="S57" s="14">
        <v>0</v>
      </c>
      <c r="T57" s="14">
        <v>0</v>
      </c>
      <c r="U57" s="14">
        <v>0</v>
      </c>
      <c r="V57" s="14">
        <v>0</v>
      </c>
      <c r="W57" s="14">
        <v>0</v>
      </c>
      <c r="X57" s="52"/>
      <c r="Y57" s="52"/>
      <c r="Z57" s="52"/>
      <c r="AA57" s="52"/>
      <c r="AB57" s="52"/>
      <c r="AC57" s="52"/>
    </row>
    <row r="58" spans="1:29" x14ac:dyDescent="0.35">
      <c r="A58" s="52"/>
      <c r="B58" s="54"/>
      <c r="C58" s="54" t="s">
        <v>140</v>
      </c>
      <c r="D58" s="54"/>
      <c r="E58" s="52"/>
      <c r="F58" s="20" t="s">
        <v>109</v>
      </c>
      <c r="G58" s="14">
        <v>40</v>
      </c>
      <c r="H58" s="14">
        <v>7</v>
      </c>
      <c r="I58" s="14">
        <v>7</v>
      </c>
      <c r="J58" s="14">
        <v>8</v>
      </c>
      <c r="K58" s="14">
        <v>7</v>
      </c>
      <c r="L58" s="14">
        <v>7</v>
      </c>
      <c r="M58" s="14">
        <v>4</v>
      </c>
      <c r="N58" s="14">
        <v>0</v>
      </c>
      <c r="O58" s="14">
        <v>0</v>
      </c>
      <c r="P58" s="14">
        <v>0</v>
      </c>
      <c r="Q58" s="14">
        <v>0</v>
      </c>
      <c r="R58" s="14">
        <v>0</v>
      </c>
      <c r="S58" s="14">
        <v>0</v>
      </c>
      <c r="T58" s="14">
        <v>0</v>
      </c>
      <c r="U58" s="14">
        <v>0</v>
      </c>
      <c r="V58" s="14">
        <v>0</v>
      </c>
      <c r="W58" s="14">
        <v>0</v>
      </c>
      <c r="X58" s="52"/>
      <c r="Y58" s="52"/>
      <c r="Z58" s="52"/>
      <c r="AA58" s="52"/>
      <c r="AB58" s="52"/>
      <c r="AC58" s="52"/>
    </row>
    <row r="59" spans="1:29" x14ac:dyDescent="0.35">
      <c r="A59" s="52"/>
      <c r="B59" s="54"/>
      <c r="C59" s="54" t="s">
        <v>141</v>
      </c>
      <c r="D59" s="54"/>
      <c r="E59" s="52"/>
      <c r="F59" s="20" t="s">
        <v>109</v>
      </c>
      <c r="G59" s="14">
        <v>237</v>
      </c>
      <c r="H59" s="14">
        <v>69</v>
      </c>
      <c r="I59" s="14">
        <v>28</v>
      </c>
      <c r="J59" s="14">
        <v>15</v>
      </c>
      <c r="K59" s="14">
        <v>31</v>
      </c>
      <c r="L59" s="14">
        <v>42</v>
      </c>
      <c r="M59" s="14">
        <v>52</v>
      </c>
      <c r="N59" s="14">
        <v>0</v>
      </c>
      <c r="O59" s="14">
        <v>0</v>
      </c>
      <c r="P59" s="14">
        <v>0</v>
      </c>
      <c r="Q59" s="14">
        <v>0</v>
      </c>
      <c r="R59" s="14">
        <v>0</v>
      </c>
      <c r="S59" s="14">
        <v>0</v>
      </c>
      <c r="T59" s="14">
        <v>0</v>
      </c>
      <c r="U59" s="14">
        <v>0</v>
      </c>
      <c r="V59" s="14">
        <v>0</v>
      </c>
      <c r="W59" s="14">
        <v>0</v>
      </c>
      <c r="X59" s="52"/>
      <c r="Y59" s="52"/>
      <c r="Z59" s="52"/>
      <c r="AA59" s="52"/>
      <c r="AB59" s="52"/>
      <c r="AC59" s="52"/>
    </row>
    <row r="60" spans="1:29" x14ac:dyDescent="0.35">
      <c r="A60" s="52"/>
      <c r="B60" s="54"/>
      <c r="C60" s="54" t="s">
        <v>142</v>
      </c>
      <c r="D60" s="54"/>
      <c r="E60" s="52"/>
      <c r="F60" s="20" t="s">
        <v>109</v>
      </c>
      <c r="G60" s="14">
        <v>110</v>
      </c>
      <c r="H60" s="14">
        <v>14</v>
      </c>
      <c r="I60" s="14">
        <v>20</v>
      </c>
      <c r="J60" s="14">
        <v>21</v>
      </c>
      <c r="K60" s="14">
        <v>13</v>
      </c>
      <c r="L60" s="14">
        <v>29</v>
      </c>
      <c r="M60" s="14">
        <v>13</v>
      </c>
      <c r="N60" s="14">
        <v>0</v>
      </c>
      <c r="O60" s="14">
        <v>0</v>
      </c>
      <c r="P60" s="14">
        <v>0</v>
      </c>
      <c r="Q60" s="14">
        <v>0</v>
      </c>
      <c r="R60" s="14">
        <v>0</v>
      </c>
      <c r="S60" s="14">
        <v>0</v>
      </c>
      <c r="T60" s="14">
        <v>0</v>
      </c>
      <c r="U60" s="14">
        <v>0</v>
      </c>
      <c r="V60" s="14">
        <v>0</v>
      </c>
      <c r="W60" s="14">
        <v>0</v>
      </c>
      <c r="X60" s="52"/>
      <c r="Y60" s="52"/>
      <c r="Z60" s="52"/>
      <c r="AA60" s="52"/>
      <c r="AB60" s="52"/>
      <c r="AC60" s="52"/>
    </row>
    <row r="61" spans="1:29" x14ac:dyDescent="0.35">
      <c r="A61" s="52"/>
      <c r="B61" s="54"/>
      <c r="C61" s="54"/>
      <c r="D61" s="54"/>
      <c r="E61" s="52"/>
      <c r="F61" s="20"/>
      <c r="G61" s="14"/>
      <c r="H61" s="14"/>
      <c r="I61" s="14"/>
      <c r="J61" s="14"/>
      <c r="K61" s="14"/>
      <c r="L61" s="14"/>
      <c r="M61" s="14"/>
      <c r="N61" s="14"/>
      <c r="O61" s="14"/>
      <c r="P61" s="14"/>
      <c r="Q61" s="14"/>
      <c r="R61" s="14"/>
      <c r="S61" s="14"/>
      <c r="T61" s="14"/>
      <c r="U61" s="14"/>
      <c r="V61" s="14"/>
      <c r="W61" s="14"/>
      <c r="X61" s="52"/>
      <c r="Y61" s="52"/>
      <c r="Z61" s="52"/>
      <c r="AA61" s="52"/>
      <c r="AB61" s="52"/>
      <c r="AC61" s="52"/>
    </row>
    <row r="62" spans="1:29" x14ac:dyDescent="0.35">
      <c r="A62" s="52"/>
      <c r="B62" s="62" t="s">
        <v>390</v>
      </c>
      <c r="C62" s="54"/>
      <c r="D62" s="63"/>
      <c r="E62" s="63"/>
      <c r="F62" s="62" t="s">
        <v>98</v>
      </c>
      <c r="G62" s="63" t="s">
        <v>99</v>
      </c>
      <c r="H62" s="63">
        <v>2017</v>
      </c>
      <c r="I62" s="63">
        <v>2018</v>
      </c>
      <c r="J62" s="63">
        <v>2019</v>
      </c>
      <c r="K62" s="63">
        <v>2020</v>
      </c>
      <c r="L62" s="63">
        <v>2021</v>
      </c>
      <c r="M62" s="63">
        <v>2022</v>
      </c>
      <c r="N62" s="63">
        <v>2023</v>
      </c>
      <c r="O62" s="63">
        <v>2024</v>
      </c>
      <c r="P62" s="63">
        <v>2025</v>
      </c>
      <c r="Q62" s="63">
        <v>2026</v>
      </c>
      <c r="R62" s="63">
        <v>2027</v>
      </c>
      <c r="S62" s="63">
        <v>2028</v>
      </c>
      <c r="T62" s="63">
        <v>2029</v>
      </c>
      <c r="U62" s="63">
        <v>2030</v>
      </c>
      <c r="V62" s="63">
        <v>2031</v>
      </c>
      <c r="W62" s="63">
        <v>2032</v>
      </c>
      <c r="X62" s="52"/>
      <c r="Y62" s="52"/>
      <c r="Z62" s="52"/>
      <c r="AA62" s="52"/>
      <c r="AB62" s="52"/>
      <c r="AC62" s="52"/>
    </row>
    <row r="63" spans="1:29" x14ac:dyDescent="0.35">
      <c r="A63" s="52"/>
      <c r="B63" s="85"/>
      <c r="C63" s="54" t="s">
        <v>116</v>
      </c>
      <c r="D63" s="54"/>
      <c r="E63" s="52"/>
      <c r="F63" s="20" t="s">
        <v>109</v>
      </c>
      <c r="G63" s="14">
        <v>82209</v>
      </c>
      <c r="H63" s="14">
        <v>4027</v>
      </c>
      <c r="I63" s="14">
        <v>5248</v>
      </c>
      <c r="J63" s="14">
        <v>8073</v>
      </c>
      <c r="K63" s="14">
        <v>13893</v>
      </c>
      <c r="L63" s="14">
        <v>19825</v>
      </c>
      <c r="M63" s="14">
        <v>31143</v>
      </c>
      <c r="N63" s="14">
        <v>0</v>
      </c>
      <c r="O63" s="14">
        <v>0</v>
      </c>
      <c r="P63" s="14">
        <v>0</v>
      </c>
      <c r="Q63" s="14">
        <v>0</v>
      </c>
      <c r="R63" s="14">
        <v>0</v>
      </c>
      <c r="S63" s="14">
        <v>0</v>
      </c>
      <c r="T63" s="14">
        <v>0</v>
      </c>
      <c r="U63" s="14">
        <v>0</v>
      </c>
      <c r="V63" s="14">
        <v>0</v>
      </c>
      <c r="W63" s="14">
        <v>0</v>
      </c>
      <c r="X63" s="52"/>
      <c r="Y63" s="52"/>
      <c r="Z63" s="52"/>
      <c r="AA63" s="52"/>
      <c r="AB63" s="52"/>
      <c r="AC63" s="52"/>
    </row>
    <row r="64" spans="1:29" x14ac:dyDescent="0.35">
      <c r="A64" s="52"/>
      <c r="B64" s="54"/>
      <c r="C64" s="54" t="s">
        <v>117</v>
      </c>
      <c r="D64" s="54"/>
      <c r="E64" s="52"/>
      <c r="F64" s="20" t="s">
        <v>109</v>
      </c>
      <c r="G64" s="14">
        <v>8065</v>
      </c>
      <c r="H64" s="14">
        <v>83</v>
      </c>
      <c r="I64" s="14">
        <v>19</v>
      </c>
      <c r="J64" s="14">
        <v>8</v>
      </c>
      <c r="K64" s="14">
        <v>1549</v>
      </c>
      <c r="L64" s="14">
        <v>2405</v>
      </c>
      <c r="M64" s="14">
        <v>4001</v>
      </c>
      <c r="N64" s="14">
        <v>0</v>
      </c>
      <c r="O64" s="14">
        <v>0</v>
      </c>
      <c r="P64" s="14">
        <v>0</v>
      </c>
      <c r="Q64" s="14">
        <v>0</v>
      </c>
      <c r="R64" s="14">
        <v>0</v>
      </c>
      <c r="S64" s="14">
        <v>0</v>
      </c>
      <c r="T64" s="14">
        <v>0</v>
      </c>
      <c r="U64" s="14">
        <v>0</v>
      </c>
      <c r="V64" s="14">
        <v>0</v>
      </c>
      <c r="W64" s="14">
        <v>0</v>
      </c>
      <c r="X64" s="52"/>
      <c r="Y64" s="52"/>
      <c r="Z64" s="52"/>
      <c r="AA64" s="52"/>
      <c r="AB64" s="52"/>
      <c r="AC64" s="52"/>
    </row>
    <row r="65" spans="1:29" x14ac:dyDescent="0.35">
      <c r="A65" s="52"/>
      <c r="B65" s="54"/>
      <c r="C65" s="54" t="s">
        <v>118</v>
      </c>
      <c r="D65" s="54"/>
      <c r="E65" s="52"/>
      <c r="F65" s="20" t="s">
        <v>109</v>
      </c>
      <c r="G65" s="14">
        <v>17982</v>
      </c>
      <c r="H65" s="14">
        <v>1271</v>
      </c>
      <c r="I65" s="14">
        <v>1296</v>
      </c>
      <c r="J65" s="14">
        <v>2146</v>
      </c>
      <c r="K65" s="14">
        <v>4138</v>
      </c>
      <c r="L65" s="14">
        <v>3772</v>
      </c>
      <c r="M65" s="14">
        <v>5359</v>
      </c>
      <c r="N65" s="14">
        <v>0</v>
      </c>
      <c r="O65" s="14">
        <v>0</v>
      </c>
      <c r="P65" s="14">
        <v>0</v>
      </c>
      <c r="Q65" s="14">
        <v>0</v>
      </c>
      <c r="R65" s="14">
        <v>0</v>
      </c>
      <c r="S65" s="14">
        <v>0</v>
      </c>
      <c r="T65" s="14">
        <v>0</v>
      </c>
      <c r="U65" s="14">
        <v>0</v>
      </c>
      <c r="V65" s="14">
        <v>0</v>
      </c>
      <c r="W65" s="14">
        <v>0</v>
      </c>
      <c r="X65" s="52"/>
      <c r="Y65" s="52"/>
      <c r="Z65" s="52"/>
      <c r="AA65" s="52"/>
      <c r="AB65" s="52"/>
      <c r="AC65" s="52"/>
    </row>
    <row r="66" spans="1:29" x14ac:dyDescent="0.35">
      <c r="A66" s="52"/>
      <c r="B66" s="54"/>
      <c r="C66" s="54" t="s">
        <v>119</v>
      </c>
      <c r="D66" s="54"/>
      <c r="E66" s="52"/>
      <c r="F66" s="20" t="s">
        <v>109</v>
      </c>
      <c r="G66" s="14">
        <v>3700</v>
      </c>
      <c r="H66" s="14">
        <v>0</v>
      </c>
      <c r="I66" s="14">
        <v>2</v>
      </c>
      <c r="J66" s="14">
        <v>731</v>
      </c>
      <c r="K66" s="14">
        <v>568</v>
      </c>
      <c r="L66" s="14">
        <v>963</v>
      </c>
      <c r="M66" s="14">
        <v>1436</v>
      </c>
      <c r="N66" s="14">
        <v>0</v>
      </c>
      <c r="O66" s="14">
        <v>0</v>
      </c>
      <c r="P66" s="14">
        <v>0</v>
      </c>
      <c r="Q66" s="14">
        <v>0</v>
      </c>
      <c r="R66" s="14">
        <v>0</v>
      </c>
      <c r="S66" s="14">
        <v>0</v>
      </c>
      <c r="T66" s="14">
        <v>0</v>
      </c>
      <c r="U66" s="14">
        <v>0</v>
      </c>
      <c r="V66" s="14">
        <v>0</v>
      </c>
      <c r="W66" s="14">
        <v>0</v>
      </c>
      <c r="X66" s="52"/>
      <c r="Y66" s="52"/>
      <c r="Z66" s="52"/>
      <c r="AA66" s="52"/>
      <c r="AB66" s="52"/>
      <c r="AC66" s="52"/>
    </row>
    <row r="67" spans="1:29" x14ac:dyDescent="0.35">
      <c r="A67" s="52"/>
      <c r="B67" s="54"/>
      <c r="C67" s="54" t="s">
        <v>120</v>
      </c>
      <c r="D67" s="54"/>
      <c r="E67" s="52"/>
      <c r="F67" s="20" t="s">
        <v>109</v>
      </c>
      <c r="G67" s="14">
        <v>286</v>
      </c>
      <c r="H67" s="14">
        <v>35</v>
      </c>
      <c r="I67" s="14">
        <v>43</v>
      </c>
      <c r="J67" s="14">
        <v>33</v>
      </c>
      <c r="K67" s="14">
        <v>44</v>
      </c>
      <c r="L67" s="14">
        <v>71</v>
      </c>
      <c r="M67" s="14">
        <v>60</v>
      </c>
      <c r="N67" s="14">
        <v>0</v>
      </c>
      <c r="O67" s="14">
        <v>0</v>
      </c>
      <c r="P67" s="14">
        <v>0</v>
      </c>
      <c r="Q67" s="14">
        <v>0</v>
      </c>
      <c r="R67" s="14">
        <v>0</v>
      </c>
      <c r="S67" s="14">
        <v>0</v>
      </c>
      <c r="T67" s="14">
        <v>0</v>
      </c>
      <c r="U67" s="14">
        <v>0</v>
      </c>
      <c r="V67" s="14">
        <v>0</v>
      </c>
      <c r="W67" s="14">
        <v>0</v>
      </c>
      <c r="X67" s="52"/>
      <c r="Y67" s="52"/>
      <c r="Z67" s="52"/>
      <c r="AA67" s="52"/>
      <c r="AB67" s="52"/>
      <c r="AC67" s="52"/>
    </row>
    <row r="68" spans="1:29" x14ac:dyDescent="0.35">
      <c r="B68" s="54"/>
      <c r="C68" s="54" t="s">
        <v>121</v>
      </c>
      <c r="D68" s="54"/>
      <c r="E68" s="52"/>
      <c r="F68" s="20" t="s">
        <v>109</v>
      </c>
      <c r="G68" s="14">
        <v>1607</v>
      </c>
      <c r="H68" s="14">
        <v>0</v>
      </c>
      <c r="I68" s="14">
        <v>234</v>
      </c>
      <c r="J68" s="14">
        <v>134</v>
      </c>
      <c r="K68" s="14">
        <v>108</v>
      </c>
      <c r="L68" s="14">
        <v>529</v>
      </c>
      <c r="M68" s="14">
        <v>602</v>
      </c>
      <c r="N68" s="14">
        <v>0</v>
      </c>
      <c r="O68" s="14">
        <v>0</v>
      </c>
      <c r="P68" s="14">
        <v>0</v>
      </c>
      <c r="Q68" s="14">
        <v>0</v>
      </c>
      <c r="R68" s="14">
        <v>0</v>
      </c>
      <c r="S68" s="14">
        <v>0</v>
      </c>
      <c r="T68" s="14">
        <v>0</v>
      </c>
      <c r="U68" s="14">
        <v>0</v>
      </c>
      <c r="V68" s="14">
        <v>0</v>
      </c>
      <c r="W68" s="14">
        <v>0</v>
      </c>
      <c r="X68" s="52"/>
      <c r="Y68" s="52"/>
      <c r="Z68" s="52"/>
      <c r="AA68" s="52"/>
      <c r="AB68" s="52"/>
      <c r="AC68" s="52"/>
    </row>
    <row r="69" spans="1:29" x14ac:dyDescent="0.35">
      <c r="A69" s="52"/>
      <c r="B69" s="54"/>
      <c r="C69" s="54" t="s">
        <v>122</v>
      </c>
      <c r="D69" s="54"/>
      <c r="E69" s="52"/>
      <c r="F69" s="20" t="s">
        <v>109</v>
      </c>
      <c r="G69" s="14">
        <v>262</v>
      </c>
      <c r="H69" s="14">
        <v>21</v>
      </c>
      <c r="I69" s="14">
        <v>48</v>
      </c>
      <c r="J69" s="14">
        <v>52</v>
      </c>
      <c r="K69" s="14">
        <v>36</v>
      </c>
      <c r="L69" s="14">
        <v>50</v>
      </c>
      <c r="M69" s="14">
        <v>55</v>
      </c>
      <c r="N69" s="14">
        <v>0</v>
      </c>
      <c r="O69" s="14">
        <v>0</v>
      </c>
      <c r="P69" s="14">
        <v>0</v>
      </c>
      <c r="Q69" s="14">
        <v>0</v>
      </c>
      <c r="R69" s="14">
        <v>0</v>
      </c>
      <c r="S69" s="14">
        <v>0</v>
      </c>
      <c r="T69" s="14">
        <v>0</v>
      </c>
      <c r="U69" s="14">
        <v>0</v>
      </c>
      <c r="V69" s="14">
        <v>0</v>
      </c>
      <c r="W69" s="14">
        <v>0</v>
      </c>
      <c r="X69" s="52"/>
      <c r="Y69" s="52"/>
      <c r="Z69" s="52"/>
      <c r="AA69" s="52"/>
      <c r="AB69" s="52"/>
      <c r="AC69" s="52"/>
    </row>
    <row r="70" spans="1:29" x14ac:dyDescent="0.35">
      <c r="A70" s="52"/>
      <c r="B70" s="54"/>
      <c r="C70" s="54" t="s">
        <v>123</v>
      </c>
      <c r="D70" s="54"/>
      <c r="E70" s="52"/>
      <c r="F70" s="20" t="s">
        <v>109</v>
      </c>
      <c r="G70" s="14">
        <v>387</v>
      </c>
      <c r="H70" s="14">
        <v>21</v>
      </c>
      <c r="I70" s="14">
        <v>35</v>
      </c>
      <c r="J70" s="14">
        <v>71</v>
      </c>
      <c r="K70" s="14">
        <v>76</v>
      </c>
      <c r="L70" s="14">
        <v>82</v>
      </c>
      <c r="M70" s="14">
        <v>102</v>
      </c>
      <c r="N70" s="14">
        <v>0</v>
      </c>
      <c r="O70" s="14">
        <v>0</v>
      </c>
      <c r="P70" s="14">
        <v>0</v>
      </c>
      <c r="Q70" s="14">
        <v>0</v>
      </c>
      <c r="R70" s="14">
        <v>0</v>
      </c>
      <c r="S70" s="14">
        <v>0</v>
      </c>
      <c r="T70" s="14">
        <v>0</v>
      </c>
      <c r="U70" s="14">
        <v>0</v>
      </c>
      <c r="V70" s="14">
        <v>0</v>
      </c>
      <c r="W70" s="14">
        <v>0</v>
      </c>
      <c r="X70" s="52"/>
      <c r="Y70" s="52"/>
      <c r="Z70" s="52"/>
      <c r="AA70" s="52"/>
      <c r="AB70" s="52"/>
      <c r="AC70" s="52"/>
    </row>
    <row r="71" spans="1:29" x14ac:dyDescent="0.35">
      <c r="A71" s="52"/>
      <c r="B71" s="54"/>
      <c r="C71" s="54" t="s">
        <v>124</v>
      </c>
      <c r="D71" s="54"/>
      <c r="E71" s="52"/>
      <c r="F71" s="20" t="s">
        <v>109</v>
      </c>
      <c r="G71" s="14">
        <v>740</v>
      </c>
      <c r="H71" s="14">
        <v>39</v>
      </c>
      <c r="I71" s="14">
        <v>64</v>
      </c>
      <c r="J71" s="14">
        <v>95</v>
      </c>
      <c r="K71" s="14">
        <v>120</v>
      </c>
      <c r="L71" s="14">
        <v>136</v>
      </c>
      <c r="M71" s="14">
        <v>286</v>
      </c>
      <c r="N71" s="14">
        <v>0</v>
      </c>
      <c r="O71" s="14">
        <v>0</v>
      </c>
      <c r="P71" s="14">
        <v>0</v>
      </c>
      <c r="Q71" s="14">
        <v>0</v>
      </c>
      <c r="R71" s="14">
        <v>0</v>
      </c>
      <c r="S71" s="14">
        <v>0</v>
      </c>
      <c r="T71" s="14">
        <v>0</v>
      </c>
      <c r="U71" s="14">
        <v>0</v>
      </c>
      <c r="V71" s="14">
        <v>0</v>
      </c>
      <c r="W71" s="14">
        <v>0</v>
      </c>
      <c r="X71" s="52"/>
      <c r="Y71" s="52"/>
      <c r="Z71" s="52"/>
      <c r="AA71" s="52"/>
      <c r="AB71" s="52"/>
      <c r="AC71" s="52"/>
    </row>
    <row r="72" spans="1:29" x14ac:dyDescent="0.35">
      <c r="A72" s="52"/>
      <c r="B72" s="54"/>
      <c r="C72" s="54" t="s">
        <v>125</v>
      </c>
      <c r="D72" s="54"/>
      <c r="E72" s="52"/>
      <c r="F72" s="20" t="s">
        <v>109</v>
      </c>
      <c r="G72" s="14">
        <v>297</v>
      </c>
      <c r="H72" s="14">
        <v>0</v>
      </c>
      <c r="I72" s="14">
        <v>0</v>
      </c>
      <c r="J72" s="14">
        <v>0</v>
      </c>
      <c r="K72" s="14">
        <v>0</v>
      </c>
      <c r="L72" s="14">
        <v>0</v>
      </c>
      <c r="M72" s="14">
        <v>297</v>
      </c>
      <c r="N72" s="14">
        <v>0</v>
      </c>
      <c r="O72" s="14">
        <v>0</v>
      </c>
      <c r="P72" s="14">
        <v>0</v>
      </c>
      <c r="Q72" s="14">
        <v>0</v>
      </c>
      <c r="R72" s="14">
        <v>0</v>
      </c>
      <c r="S72" s="14">
        <v>0</v>
      </c>
      <c r="T72" s="14">
        <v>0</v>
      </c>
      <c r="U72" s="14">
        <v>0</v>
      </c>
      <c r="V72" s="14">
        <v>0</v>
      </c>
      <c r="W72" s="14">
        <v>0</v>
      </c>
      <c r="X72" s="52"/>
      <c r="Y72" s="52"/>
      <c r="Z72" s="52"/>
      <c r="AA72" s="52"/>
      <c r="AB72" s="52"/>
      <c r="AC72" s="52"/>
    </row>
    <row r="73" spans="1:29" x14ac:dyDescent="0.35">
      <c r="A73" s="52"/>
      <c r="B73" s="54"/>
      <c r="C73" s="54" t="s">
        <v>126</v>
      </c>
      <c r="D73" s="54"/>
      <c r="E73" s="52"/>
      <c r="F73" s="20" t="s">
        <v>109</v>
      </c>
      <c r="G73" s="14">
        <v>5063</v>
      </c>
      <c r="H73" s="14">
        <v>382</v>
      </c>
      <c r="I73" s="14">
        <v>415</v>
      </c>
      <c r="J73" s="14">
        <v>557</v>
      </c>
      <c r="K73" s="14">
        <v>724</v>
      </c>
      <c r="L73" s="14">
        <v>1726</v>
      </c>
      <c r="M73" s="14">
        <v>1259</v>
      </c>
      <c r="N73" s="14">
        <v>0</v>
      </c>
      <c r="O73" s="14">
        <v>0</v>
      </c>
      <c r="P73" s="14">
        <v>0</v>
      </c>
      <c r="Q73" s="14">
        <v>0</v>
      </c>
      <c r="R73" s="14">
        <v>0</v>
      </c>
      <c r="S73" s="14">
        <v>0</v>
      </c>
      <c r="T73" s="14">
        <v>0</v>
      </c>
      <c r="U73" s="14">
        <v>0</v>
      </c>
      <c r="V73" s="14">
        <v>0</v>
      </c>
      <c r="W73" s="14">
        <v>0</v>
      </c>
      <c r="X73" s="52"/>
      <c r="Y73" s="52"/>
      <c r="Z73" s="52"/>
      <c r="AA73" s="52"/>
      <c r="AB73" s="52"/>
      <c r="AC73" s="52"/>
    </row>
    <row r="74" spans="1:29" x14ac:dyDescent="0.35">
      <c r="A74" s="52"/>
      <c r="B74" s="54"/>
      <c r="C74" s="54" t="s">
        <v>127</v>
      </c>
      <c r="D74" s="54"/>
      <c r="E74" s="52"/>
      <c r="F74" s="20" t="s">
        <v>109</v>
      </c>
      <c r="G74" s="14">
        <v>3389</v>
      </c>
      <c r="H74" s="14">
        <v>85</v>
      </c>
      <c r="I74" s="14">
        <v>168</v>
      </c>
      <c r="J74" s="14">
        <v>121</v>
      </c>
      <c r="K74" s="14">
        <v>678</v>
      </c>
      <c r="L74" s="14">
        <v>963</v>
      </c>
      <c r="M74" s="14">
        <v>1374</v>
      </c>
      <c r="N74" s="14">
        <v>0</v>
      </c>
      <c r="O74" s="14">
        <v>0</v>
      </c>
      <c r="P74" s="14">
        <v>0</v>
      </c>
      <c r="Q74" s="14">
        <v>0</v>
      </c>
      <c r="R74" s="14">
        <v>0</v>
      </c>
      <c r="S74" s="14">
        <v>0</v>
      </c>
      <c r="T74" s="14">
        <v>0</v>
      </c>
      <c r="U74" s="14">
        <v>0</v>
      </c>
      <c r="V74" s="14">
        <v>0</v>
      </c>
      <c r="W74" s="14">
        <v>0</v>
      </c>
      <c r="X74" s="52"/>
      <c r="Y74" s="52"/>
      <c r="Z74" s="52"/>
      <c r="AA74" s="52"/>
      <c r="AB74" s="52"/>
      <c r="AC74" s="52"/>
    </row>
    <row r="75" spans="1:29" x14ac:dyDescent="0.35">
      <c r="A75" s="52"/>
      <c r="B75" s="54"/>
      <c r="C75" s="54" t="s">
        <v>128</v>
      </c>
      <c r="D75" s="54"/>
      <c r="E75" s="52"/>
      <c r="F75" s="20" t="s">
        <v>109</v>
      </c>
      <c r="G75" s="14">
        <v>1408</v>
      </c>
      <c r="H75" s="14">
        <v>6</v>
      </c>
      <c r="I75" s="14">
        <v>116</v>
      </c>
      <c r="J75" s="14">
        <v>187</v>
      </c>
      <c r="K75" s="14">
        <v>290</v>
      </c>
      <c r="L75" s="14">
        <v>290</v>
      </c>
      <c r="M75" s="14">
        <v>519</v>
      </c>
      <c r="N75" s="14">
        <v>0</v>
      </c>
      <c r="O75" s="14">
        <v>0</v>
      </c>
      <c r="P75" s="14">
        <v>0</v>
      </c>
      <c r="Q75" s="14">
        <v>0</v>
      </c>
      <c r="R75" s="14">
        <v>0</v>
      </c>
      <c r="S75" s="14">
        <v>0</v>
      </c>
      <c r="T75" s="14">
        <v>0</v>
      </c>
      <c r="U75" s="14">
        <v>0</v>
      </c>
      <c r="V75" s="14">
        <v>0</v>
      </c>
      <c r="W75" s="14">
        <v>0</v>
      </c>
      <c r="X75" s="52"/>
      <c r="Y75" s="52"/>
      <c r="Z75" s="52"/>
      <c r="AA75" s="52"/>
      <c r="AB75" s="52"/>
      <c r="AC75" s="52"/>
    </row>
    <row r="76" spans="1:29" x14ac:dyDescent="0.35">
      <c r="A76" s="52"/>
      <c r="B76" s="54"/>
      <c r="C76" s="54" t="s">
        <v>129</v>
      </c>
      <c r="D76" s="54"/>
      <c r="E76" s="52"/>
      <c r="F76" s="20" t="s">
        <v>109</v>
      </c>
      <c r="G76" s="14">
        <v>3553</v>
      </c>
      <c r="H76" s="14">
        <v>92</v>
      </c>
      <c r="I76" s="14">
        <v>97</v>
      </c>
      <c r="J76" s="14">
        <v>147</v>
      </c>
      <c r="K76" s="14">
        <v>618</v>
      </c>
      <c r="L76" s="14">
        <v>1080</v>
      </c>
      <c r="M76" s="14">
        <v>1519</v>
      </c>
      <c r="N76" s="14">
        <v>0</v>
      </c>
      <c r="O76" s="14">
        <v>0</v>
      </c>
      <c r="P76" s="14">
        <v>0</v>
      </c>
      <c r="Q76" s="14">
        <v>0</v>
      </c>
      <c r="R76" s="14">
        <v>0</v>
      </c>
      <c r="S76" s="14">
        <v>0</v>
      </c>
      <c r="T76" s="14">
        <v>0</v>
      </c>
      <c r="U76" s="14">
        <v>0</v>
      </c>
      <c r="V76" s="14">
        <v>0</v>
      </c>
      <c r="W76" s="14">
        <v>0</v>
      </c>
      <c r="X76" s="52"/>
      <c r="Y76" s="52"/>
      <c r="Z76" s="52"/>
      <c r="AA76" s="52"/>
      <c r="AB76" s="52"/>
      <c r="AC76" s="52"/>
    </row>
    <row r="77" spans="1:29" x14ac:dyDescent="0.35">
      <c r="A77" s="52"/>
      <c r="B77" s="54"/>
      <c r="C77" s="54" t="s">
        <v>130</v>
      </c>
      <c r="D77" s="54"/>
      <c r="E77" s="52"/>
      <c r="F77" s="20" t="s">
        <v>109</v>
      </c>
      <c r="G77" s="14">
        <v>1301</v>
      </c>
      <c r="H77" s="14">
        <v>9</v>
      </c>
      <c r="I77" s="14">
        <v>132</v>
      </c>
      <c r="J77" s="14">
        <v>143</v>
      </c>
      <c r="K77" s="14">
        <v>225</v>
      </c>
      <c r="L77" s="14">
        <v>309</v>
      </c>
      <c r="M77" s="14">
        <v>483</v>
      </c>
      <c r="N77" s="14">
        <v>0</v>
      </c>
      <c r="O77" s="14">
        <v>0</v>
      </c>
      <c r="P77" s="14">
        <v>0</v>
      </c>
      <c r="Q77" s="14">
        <v>0</v>
      </c>
      <c r="R77" s="14">
        <v>0</v>
      </c>
      <c r="S77" s="14">
        <v>0</v>
      </c>
      <c r="T77" s="14">
        <v>0</v>
      </c>
      <c r="U77" s="14">
        <v>0</v>
      </c>
      <c r="V77" s="14">
        <v>0</v>
      </c>
      <c r="W77" s="14">
        <v>0</v>
      </c>
      <c r="X77" s="52"/>
      <c r="Y77" s="52"/>
      <c r="Z77" s="52"/>
      <c r="AA77" s="52"/>
      <c r="AB77" s="52"/>
      <c r="AC77" s="52"/>
    </row>
    <row r="78" spans="1:29" x14ac:dyDescent="0.35">
      <c r="A78" s="52"/>
      <c r="B78" s="54"/>
      <c r="C78" s="54" t="s">
        <v>131</v>
      </c>
      <c r="D78" s="54"/>
      <c r="E78" s="52"/>
      <c r="F78" s="20" t="s">
        <v>109</v>
      </c>
      <c r="G78" s="14">
        <v>678</v>
      </c>
      <c r="H78" s="14">
        <v>38</v>
      </c>
      <c r="I78" s="14">
        <v>63</v>
      </c>
      <c r="J78" s="14">
        <v>52</v>
      </c>
      <c r="K78" s="14">
        <v>75</v>
      </c>
      <c r="L78" s="14">
        <v>86</v>
      </c>
      <c r="M78" s="14">
        <v>364</v>
      </c>
      <c r="N78" s="14">
        <v>0</v>
      </c>
      <c r="O78" s="14">
        <v>0</v>
      </c>
      <c r="P78" s="14">
        <v>0</v>
      </c>
      <c r="Q78" s="14">
        <v>0</v>
      </c>
      <c r="R78" s="14">
        <v>0</v>
      </c>
      <c r="S78" s="14">
        <v>0</v>
      </c>
      <c r="T78" s="14">
        <v>0</v>
      </c>
      <c r="U78" s="14">
        <v>0</v>
      </c>
      <c r="V78" s="14">
        <v>0</v>
      </c>
      <c r="W78" s="14">
        <v>0</v>
      </c>
      <c r="X78" s="52"/>
      <c r="Y78" s="52"/>
      <c r="Z78" s="52"/>
      <c r="AA78" s="52"/>
      <c r="AB78" s="52"/>
      <c r="AC78" s="52"/>
    </row>
    <row r="79" spans="1:29" x14ac:dyDescent="0.35">
      <c r="A79" s="52"/>
      <c r="B79" s="54"/>
      <c r="C79" s="54" t="s">
        <v>132</v>
      </c>
      <c r="D79" s="54"/>
      <c r="E79" s="52"/>
      <c r="F79" s="20" t="s">
        <v>109</v>
      </c>
      <c r="G79" s="14">
        <v>215</v>
      </c>
      <c r="H79" s="14">
        <v>25</v>
      </c>
      <c r="I79" s="14">
        <v>18</v>
      </c>
      <c r="J79" s="14">
        <v>23</v>
      </c>
      <c r="K79" s="14">
        <v>39</v>
      </c>
      <c r="L79" s="14">
        <v>54</v>
      </c>
      <c r="M79" s="14">
        <v>56</v>
      </c>
      <c r="N79" s="14">
        <v>0</v>
      </c>
      <c r="O79" s="14">
        <v>0</v>
      </c>
      <c r="P79" s="14">
        <v>0</v>
      </c>
      <c r="Q79" s="14">
        <v>0</v>
      </c>
      <c r="R79" s="14">
        <v>0</v>
      </c>
      <c r="S79" s="14">
        <v>0</v>
      </c>
      <c r="T79" s="14">
        <v>0</v>
      </c>
      <c r="U79" s="14">
        <v>0</v>
      </c>
      <c r="V79" s="14">
        <v>0</v>
      </c>
      <c r="W79" s="14">
        <v>0</v>
      </c>
      <c r="X79" s="52"/>
      <c r="Y79" s="52"/>
      <c r="Z79" s="52"/>
      <c r="AA79" s="52"/>
      <c r="AB79" s="52"/>
      <c r="AC79" s="52"/>
    </row>
    <row r="80" spans="1:29" x14ac:dyDescent="0.35">
      <c r="A80" s="52"/>
      <c r="B80" s="54"/>
      <c r="C80" s="54" t="s">
        <v>133</v>
      </c>
      <c r="D80" s="54"/>
      <c r="E80" s="52"/>
      <c r="F80" s="20" t="s">
        <v>109</v>
      </c>
      <c r="G80" s="14">
        <v>5785</v>
      </c>
      <c r="H80" s="14">
        <v>352</v>
      </c>
      <c r="I80" s="14">
        <v>506</v>
      </c>
      <c r="J80" s="14">
        <v>823</v>
      </c>
      <c r="K80" s="14">
        <v>948</v>
      </c>
      <c r="L80" s="14">
        <v>1305</v>
      </c>
      <c r="M80" s="14">
        <v>1851</v>
      </c>
      <c r="N80" s="14">
        <v>0</v>
      </c>
      <c r="O80" s="14">
        <v>0</v>
      </c>
      <c r="P80" s="14">
        <v>0</v>
      </c>
      <c r="Q80" s="14">
        <v>0</v>
      </c>
      <c r="R80" s="14">
        <v>0</v>
      </c>
      <c r="S80" s="14">
        <v>0</v>
      </c>
      <c r="T80" s="14">
        <v>0</v>
      </c>
      <c r="U80" s="14">
        <v>0</v>
      </c>
      <c r="V80" s="14">
        <v>0</v>
      </c>
      <c r="W80" s="14">
        <v>0</v>
      </c>
      <c r="X80" s="52"/>
      <c r="Y80" s="52"/>
      <c r="Z80" s="52"/>
      <c r="AA80" s="52"/>
      <c r="AB80" s="52"/>
      <c r="AC80" s="52"/>
    </row>
    <row r="81" spans="1:34" x14ac:dyDescent="0.35">
      <c r="A81" s="52"/>
      <c r="B81" s="54"/>
      <c r="C81" s="54" t="s">
        <v>134</v>
      </c>
      <c r="D81" s="54"/>
      <c r="E81" s="52"/>
      <c r="F81" s="20" t="s">
        <v>109</v>
      </c>
      <c r="G81" s="14">
        <v>2871</v>
      </c>
      <c r="H81" s="14">
        <v>206</v>
      </c>
      <c r="I81" s="14">
        <v>239</v>
      </c>
      <c r="J81" s="14">
        <v>311</v>
      </c>
      <c r="K81" s="14">
        <v>455</v>
      </c>
      <c r="L81" s="14">
        <v>500</v>
      </c>
      <c r="M81" s="14">
        <v>1160</v>
      </c>
      <c r="N81" s="14">
        <v>0</v>
      </c>
      <c r="O81" s="14">
        <v>0</v>
      </c>
      <c r="P81" s="14">
        <v>0</v>
      </c>
      <c r="Q81" s="14">
        <v>0</v>
      </c>
      <c r="R81" s="14">
        <v>0</v>
      </c>
      <c r="S81" s="14">
        <v>0</v>
      </c>
      <c r="T81" s="14">
        <v>0</v>
      </c>
      <c r="U81" s="14">
        <v>0</v>
      </c>
      <c r="V81" s="14">
        <v>0</v>
      </c>
      <c r="W81" s="14">
        <v>0</v>
      </c>
      <c r="X81" s="52"/>
      <c r="Y81" s="52"/>
      <c r="Z81" s="52"/>
      <c r="AA81" s="52"/>
      <c r="AB81" s="52"/>
      <c r="AC81" s="52"/>
    </row>
    <row r="82" spans="1:34" x14ac:dyDescent="0.35">
      <c r="A82" s="52"/>
      <c r="B82" s="54"/>
      <c r="C82" s="54" t="s">
        <v>135</v>
      </c>
      <c r="D82" s="54"/>
      <c r="E82" s="52"/>
      <c r="F82" s="20" t="s">
        <v>109</v>
      </c>
      <c r="G82" s="14">
        <v>4154</v>
      </c>
      <c r="H82" s="14">
        <v>24</v>
      </c>
      <c r="I82" s="14">
        <v>26</v>
      </c>
      <c r="J82" s="14">
        <v>30</v>
      </c>
      <c r="K82" s="14">
        <v>25</v>
      </c>
      <c r="L82" s="14">
        <v>1244</v>
      </c>
      <c r="M82" s="14">
        <v>2805</v>
      </c>
      <c r="N82" s="14">
        <v>0</v>
      </c>
      <c r="O82" s="14">
        <v>0</v>
      </c>
      <c r="P82" s="14">
        <v>0</v>
      </c>
      <c r="Q82" s="14">
        <v>0</v>
      </c>
      <c r="R82" s="14">
        <v>0</v>
      </c>
      <c r="S82" s="14">
        <v>0</v>
      </c>
      <c r="T82" s="14">
        <v>0</v>
      </c>
      <c r="U82" s="14">
        <v>0</v>
      </c>
      <c r="V82" s="14">
        <v>0</v>
      </c>
      <c r="W82" s="14">
        <v>0</v>
      </c>
      <c r="X82" s="52"/>
      <c r="Y82" s="52"/>
      <c r="Z82" s="52"/>
      <c r="AA82" s="52"/>
      <c r="AB82" s="52"/>
      <c r="AC82" s="52"/>
    </row>
    <row r="83" spans="1:34" x14ac:dyDescent="0.35">
      <c r="A83" s="52"/>
      <c r="B83" s="54"/>
      <c r="C83" s="54" t="s">
        <v>136</v>
      </c>
      <c r="D83" s="54"/>
      <c r="E83" s="52"/>
      <c r="F83" s="20" t="s">
        <v>109</v>
      </c>
      <c r="G83" s="14">
        <v>4795</v>
      </c>
      <c r="H83" s="14">
        <v>300</v>
      </c>
      <c r="I83" s="14">
        <v>375</v>
      </c>
      <c r="J83" s="14">
        <v>485</v>
      </c>
      <c r="K83" s="14">
        <v>724</v>
      </c>
      <c r="L83" s="14">
        <v>967</v>
      </c>
      <c r="M83" s="14">
        <v>1944</v>
      </c>
      <c r="N83" s="14">
        <v>0</v>
      </c>
      <c r="O83" s="14">
        <v>0</v>
      </c>
      <c r="P83" s="14">
        <v>0</v>
      </c>
      <c r="Q83" s="14">
        <v>0</v>
      </c>
      <c r="R83" s="14">
        <v>0</v>
      </c>
      <c r="S83" s="14">
        <v>0</v>
      </c>
      <c r="T83" s="14">
        <v>0</v>
      </c>
      <c r="U83" s="14">
        <v>0</v>
      </c>
      <c r="V83" s="14">
        <v>0</v>
      </c>
      <c r="W83" s="14">
        <v>0</v>
      </c>
      <c r="X83" s="52"/>
      <c r="Y83" s="52"/>
      <c r="Z83" s="52"/>
      <c r="AA83" s="52"/>
      <c r="AB83" s="52"/>
      <c r="AC83" s="52"/>
    </row>
    <row r="84" spans="1:34" x14ac:dyDescent="0.35">
      <c r="A84" s="52"/>
      <c r="B84" s="54"/>
      <c r="C84" s="54" t="s">
        <v>137</v>
      </c>
      <c r="D84" s="54"/>
      <c r="E84" s="52"/>
      <c r="F84" s="20" t="s">
        <v>109</v>
      </c>
      <c r="G84" s="14">
        <v>3251</v>
      </c>
      <c r="H84" s="14">
        <v>135</v>
      </c>
      <c r="I84" s="14">
        <v>221</v>
      </c>
      <c r="J84" s="14">
        <v>379</v>
      </c>
      <c r="K84" s="14">
        <v>573</v>
      </c>
      <c r="L84" s="14">
        <v>461</v>
      </c>
      <c r="M84" s="14">
        <v>1482</v>
      </c>
      <c r="N84" s="14">
        <v>0</v>
      </c>
      <c r="O84" s="14">
        <v>0</v>
      </c>
      <c r="P84" s="14">
        <v>0</v>
      </c>
      <c r="Q84" s="14">
        <v>0</v>
      </c>
      <c r="R84" s="14">
        <v>0</v>
      </c>
      <c r="S84" s="14">
        <v>0</v>
      </c>
      <c r="T84" s="14">
        <v>0</v>
      </c>
      <c r="U84" s="14">
        <v>0</v>
      </c>
      <c r="V84" s="14">
        <v>0</v>
      </c>
      <c r="W84" s="14">
        <v>0</v>
      </c>
      <c r="X84" s="52"/>
      <c r="Y84" s="52"/>
      <c r="Z84" s="52"/>
      <c r="AA84" s="52"/>
      <c r="AB84" s="52"/>
      <c r="AC84" s="52"/>
    </row>
    <row r="85" spans="1:34" x14ac:dyDescent="0.35">
      <c r="A85" s="52"/>
      <c r="B85" s="54"/>
      <c r="C85" s="54" t="s">
        <v>138</v>
      </c>
      <c r="D85" s="54"/>
      <c r="E85" s="52"/>
      <c r="F85" s="20" t="s">
        <v>109</v>
      </c>
      <c r="G85" s="14">
        <v>5307</v>
      </c>
      <c r="H85" s="14">
        <v>356</v>
      </c>
      <c r="I85" s="14">
        <v>486</v>
      </c>
      <c r="J85" s="14">
        <v>700</v>
      </c>
      <c r="K85" s="14">
        <v>839</v>
      </c>
      <c r="L85" s="14">
        <v>1230</v>
      </c>
      <c r="M85" s="14">
        <v>1696</v>
      </c>
      <c r="N85" s="14">
        <v>0</v>
      </c>
      <c r="O85" s="14">
        <v>0</v>
      </c>
      <c r="P85" s="14">
        <v>0</v>
      </c>
      <c r="Q85" s="14">
        <v>0</v>
      </c>
      <c r="R85" s="14">
        <v>0</v>
      </c>
      <c r="S85" s="14">
        <v>0</v>
      </c>
      <c r="T85" s="14">
        <v>0</v>
      </c>
      <c r="U85" s="14">
        <v>0</v>
      </c>
      <c r="V85" s="14">
        <v>0</v>
      </c>
      <c r="W85" s="14">
        <v>0</v>
      </c>
      <c r="X85" s="52"/>
      <c r="Y85" s="52"/>
      <c r="Z85" s="52"/>
      <c r="AA85" s="52"/>
      <c r="AB85" s="52"/>
      <c r="AC85" s="52"/>
    </row>
    <row r="86" spans="1:34" x14ac:dyDescent="0.35">
      <c r="A86" s="52"/>
      <c r="B86" s="54"/>
      <c r="C86" s="54" t="s">
        <v>139</v>
      </c>
      <c r="D86" s="54"/>
      <c r="E86" s="52"/>
      <c r="F86" s="20" t="s">
        <v>109</v>
      </c>
      <c r="G86" s="14">
        <v>3495</v>
      </c>
      <c r="H86" s="14">
        <v>185</v>
      </c>
      <c r="I86" s="14">
        <v>387</v>
      </c>
      <c r="J86" s="14">
        <v>435</v>
      </c>
      <c r="K86" s="14">
        <v>516</v>
      </c>
      <c r="L86" s="14">
        <v>756</v>
      </c>
      <c r="M86" s="14">
        <v>1216</v>
      </c>
      <c r="N86" s="14">
        <v>0</v>
      </c>
      <c r="O86" s="14">
        <v>0</v>
      </c>
      <c r="P86" s="14">
        <v>0</v>
      </c>
      <c r="Q86" s="14">
        <v>0</v>
      </c>
      <c r="R86" s="14">
        <v>0</v>
      </c>
      <c r="S86" s="14">
        <v>0</v>
      </c>
      <c r="T86" s="14">
        <v>0</v>
      </c>
      <c r="U86" s="14">
        <v>0</v>
      </c>
      <c r="V86" s="14">
        <v>0</v>
      </c>
      <c r="W86" s="14">
        <v>0</v>
      </c>
      <c r="X86" s="52"/>
      <c r="Y86" s="52"/>
      <c r="Z86" s="52"/>
      <c r="AA86" s="52"/>
      <c r="AB86" s="52"/>
      <c r="AC86" s="52"/>
    </row>
    <row r="87" spans="1:34" x14ac:dyDescent="0.35">
      <c r="A87" s="52"/>
      <c r="B87" s="54"/>
      <c r="C87" s="54" t="s">
        <v>140</v>
      </c>
      <c r="D87" s="54"/>
      <c r="E87" s="52"/>
      <c r="F87" s="20" t="s">
        <v>109</v>
      </c>
      <c r="G87" s="14">
        <v>1366</v>
      </c>
      <c r="H87" s="14">
        <v>44</v>
      </c>
      <c r="I87" s="14">
        <v>38</v>
      </c>
      <c r="J87" s="14">
        <v>161</v>
      </c>
      <c r="K87" s="14">
        <v>254</v>
      </c>
      <c r="L87" s="14">
        <v>331</v>
      </c>
      <c r="M87" s="14">
        <v>538</v>
      </c>
      <c r="N87" s="14">
        <v>0</v>
      </c>
      <c r="O87" s="14">
        <v>0</v>
      </c>
      <c r="P87" s="14">
        <v>0</v>
      </c>
      <c r="Q87" s="14">
        <v>0</v>
      </c>
      <c r="R87" s="14">
        <v>0</v>
      </c>
      <c r="S87" s="14">
        <v>0</v>
      </c>
      <c r="T87" s="14">
        <v>0</v>
      </c>
      <c r="U87" s="14">
        <v>0</v>
      </c>
      <c r="V87" s="14">
        <v>0</v>
      </c>
      <c r="W87" s="14">
        <v>0</v>
      </c>
      <c r="X87" s="52"/>
      <c r="Y87" s="52"/>
      <c r="Z87" s="52"/>
      <c r="AA87" s="52"/>
      <c r="AB87" s="52"/>
      <c r="AC87" s="52"/>
    </row>
    <row r="88" spans="1:34" x14ac:dyDescent="0.35">
      <c r="A88" s="52"/>
      <c r="B88" s="54"/>
      <c r="C88" s="54" t="s">
        <v>141</v>
      </c>
      <c r="D88" s="54"/>
      <c r="E88" s="52"/>
      <c r="F88" s="20" t="s">
        <v>109</v>
      </c>
      <c r="G88" s="14">
        <v>1544</v>
      </c>
      <c r="H88" s="14">
        <v>231</v>
      </c>
      <c r="I88" s="14">
        <v>161</v>
      </c>
      <c r="J88" s="14">
        <v>153</v>
      </c>
      <c r="K88" s="14">
        <v>135</v>
      </c>
      <c r="L88" s="14">
        <v>334</v>
      </c>
      <c r="M88" s="14">
        <v>530</v>
      </c>
      <c r="N88" s="14">
        <v>0</v>
      </c>
      <c r="O88" s="14">
        <v>0</v>
      </c>
      <c r="P88" s="14">
        <v>0</v>
      </c>
      <c r="Q88" s="14">
        <v>0</v>
      </c>
      <c r="R88" s="14">
        <v>0</v>
      </c>
      <c r="S88" s="14">
        <v>0</v>
      </c>
      <c r="T88" s="14">
        <v>0</v>
      </c>
      <c r="U88" s="14">
        <v>0</v>
      </c>
      <c r="V88" s="14">
        <v>0</v>
      </c>
      <c r="W88" s="14">
        <v>0</v>
      </c>
      <c r="X88" s="52"/>
      <c r="Y88" s="52"/>
      <c r="Z88" s="52"/>
      <c r="AA88" s="52"/>
      <c r="AB88" s="52"/>
      <c r="AC88" s="52"/>
    </row>
    <row r="89" spans="1:34" x14ac:dyDescent="0.35">
      <c r="A89" s="52"/>
      <c r="B89" s="54"/>
      <c r="C89" s="54" t="s">
        <v>142</v>
      </c>
      <c r="D89" s="54"/>
      <c r="E89" s="52"/>
      <c r="F89" s="20" t="s">
        <v>109</v>
      </c>
      <c r="G89" s="14">
        <v>708</v>
      </c>
      <c r="H89" s="14">
        <v>87</v>
      </c>
      <c r="I89" s="14">
        <v>59</v>
      </c>
      <c r="J89" s="14">
        <v>96</v>
      </c>
      <c r="K89" s="14">
        <v>136</v>
      </c>
      <c r="L89" s="14">
        <v>181</v>
      </c>
      <c r="M89" s="14">
        <v>149</v>
      </c>
      <c r="N89" s="14">
        <v>0</v>
      </c>
      <c r="O89" s="14">
        <v>0</v>
      </c>
      <c r="P89" s="14">
        <v>0</v>
      </c>
      <c r="Q89" s="14">
        <v>0</v>
      </c>
      <c r="R89" s="14">
        <v>0</v>
      </c>
      <c r="S89" s="14">
        <v>0</v>
      </c>
      <c r="T89" s="14">
        <v>0</v>
      </c>
      <c r="U89" s="14">
        <v>0</v>
      </c>
      <c r="V89" s="14">
        <v>0</v>
      </c>
      <c r="W89" s="14">
        <v>0</v>
      </c>
      <c r="X89" s="52"/>
      <c r="Y89" s="52"/>
      <c r="Z89" s="52"/>
      <c r="AA89" s="52"/>
      <c r="AB89" s="52"/>
      <c r="AC89" s="52"/>
    </row>
    <row r="90" spans="1:34" x14ac:dyDescent="0.35">
      <c r="F90" s="37"/>
    </row>
    <row r="91" spans="1:34" s="32" customFormat="1" ht="15" customHeight="1" x14ac:dyDescent="0.3">
      <c r="A91" s="61" t="s">
        <v>64</v>
      </c>
      <c r="E91" s="45" t="s">
        <v>96</v>
      </c>
    </row>
    <row r="92" spans="1:34" s="51" customFormat="1" ht="15" customHeight="1" x14ac:dyDescent="0.35">
      <c r="A92" s="69"/>
      <c r="B92" s="69" t="s">
        <v>386</v>
      </c>
      <c r="C92" s="69"/>
      <c r="D92" s="63"/>
      <c r="E92" s="63"/>
      <c r="F92" s="69" t="s">
        <v>98</v>
      </c>
      <c r="G92" s="63" t="s">
        <v>99</v>
      </c>
      <c r="H92" s="63">
        <v>2017</v>
      </c>
      <c r="I92" s="63">
        <v>2018</v>
      </c>
      <c r="J92" s="63">
        <v>2019</v>
      </c>
      <c r="K92" s="63">
        <v>2020</v>
      </c>
      <c r="L92" s="63">
        <v>2021</v>
      </c>
      <c r="M92" s="63">
        <v>2022</v>
      </c>
      <c r="N92" s="63">
        <v>2023</v>
      </c>
      <c r="O92" s="63">
        <v>2024</v>
      </c>
      <c r="P92" s="63">
        <v>2025</v>
      </c>
      <c r="Q92" s="63">
        <v>2026</v>
      </c>
      <c r="R92" s="63">
        <v>2027</v>
      </c>
      <c r="S92" s="63">
        <v>2028</v>
      </c>
      <c r="T92" s="63">
        <v>2029</v>
      </c>
      <c r="U92" s="63">
        <v>2030</v>
      </c>
      <c r="V92" s="63">
        <v>2031</v>
      </c>
      <c r="W92" s="63">
        <v>2032</v>
      </c>
      <c r="X92" s="70"/>
      <c r="Y92" s="70"/>
      <c r="Z92" s="70"/>
      <c r="AA92" s="70"/>
      <c r="AB92" s="50"/>
      <c r="AC92" s="50"/>
      <c r="AD92" s="50"/>
      <c r="AE92" s="50"/>
      <c r="AF92" s="50"/>
      <c r="AG92" s="50"/>
      <c r="AH92" s="50"/>
    </row>
    <row r="93" spans="1:34" s="51" customFormat="1" ht="15" customHeight="1" x14ac:dyDescent="0.35">
      <c r="A93" s="69"/>
      <c r="B93" s="71" t="s">
        <v>387</v>
      </c>
      <c r="C93" s="69"/>
      <c r="D93" s="63"/>
      <c r="E93" s="63"/>
      <c r="F93" s="69"/>
      <c r="G93" s="63"/>
      <c r="H93" s="63"/>
      <c r="I93" s="63"/>
      <c r="J93" s="63"/>
      <c r="K93" s="63"/>
      <c r="L93" s="63"/>
      <c r="M93" s="63"/>
      <c r="N93" s="63"/>
      <c r="O93" s="63"/>
      <c r="P93" s="63"/>
      <c r="Q93" s="63"/>
      <c r="R93" s="63"/>
      <c r="S93" s="63"/>
      <c r="T93" s="63"/>
      <c r="U93" s="63"/>
      <c r="V93" s="63"/>
      <c r="W93" s="63"/>
      <c r="X93" s="63"/>
      <c r="Y93" s="63"/>
      <c r="Z93" s="63"/>
      <c r="AA93" s="70"/>
      <c r="AB93" s="50"/>
      <c r="AC93" s="50"/>
      <c r="AD93" s="50"/>
      <c r="AE93" s="50"/>
      <c r="AF93" s="50"/>
      <c r="AG93" s="50"/>
      <c r="AH93" s="50"/>
    </row>
    <row r="94" spans="1:34" s="51" customFormat="1" x14ac:dyDescent="0.35">
      <c r="A94" s="53"/>
      <c r="B94" s="69" t="s">
        <v>388</v>
      </c>
      <c r="C94" s="70"/>
      <c r="D94" s="70"/>
      <c r="E94" s="53"/>
      <c r="F94" s="72"/>
      <c r="G94" s="53"/>
      <c r="H94" s="53"/>
      <c r="I94" s="53"/>
      <c r="J94" s="53"/>
      <c r="K94" s="53"/>
      <c r="L94" s="53"/>
      <c r="M94" s="53"/>
      <c r="N94" s="53"/>
      <c r="O94" s="53"/>
      <c r="P94" s="53"/>
      <c r="Q94" s="53"/>
      <c r="R94" s="53"/>
      <c r="S94" s="53"/>
      <c r="T94" s="53"/>
      <c r="U94" s="53"/>
      <c r="V94" s="53"/>
      <c r="W94" s="53"/>
      <c r="X94" s="53"/>
      <c r="Y94" s="53"/>
      <c r="Z94" s="53"/>
      <c r="AA94" s="53"/>
    </row>
    <row r="95" spans="1:34" s="51" customFormat="1" x14ac:dyDescent="0.35">
      <c r="A95" s="53"/>
      <c r="B95" s="70"/>
      <c r="C95" s="70" t="s">
        <v>116</v>
      </c>
      <c r="D95" s="70"/>
      <c r="E95" s="53"/>
      <c r="F95" s="72" t="s">
        <v>109</v>
      </c>
      <c r="G95" s="14">
        <v>45865.668799999999</v>
      </c>
      <c r="H95" s="14">
        <v>2115.5007999999998</v>
      </c>
      <c r="I95" s="14">
        <v>3039.28</v>
      </c>
      <c r="J95" s="14">
        <v>4067.288</v>
      </c>
      <c r="K95" s="14">
        <v>7150.6</v>
      </c>
      <c r="L95" s="14">
        <v>12490</v>
      </c>
      <c r="M95" s="14">
        <v>17003</v>
      </c>
      <c r="N95" s="14">
        <v>0</v>
      </c>
      <c r="O95" s="14">
        <v>0</v>
      </c>
      <c r="P95" s="14">
        <v>0</v>
      </c>
      <c r="Q95" s="14">
        <v>0</v>
      </c>
      <c r="R95" s="14">
        <v>0</v>
      </c>
      <c r="S95" s="14">
        <v>0</v>
      </c>
      <c r="T95" s="14">
        <v>0</v>
      </c>
      <c r="U95" s="14">
        <v>0</v>
      </c>
      <c r="V95" s="14">
        <v>0</v>
      </c>
      <c r="W95" s="14">
        <v>0</v>
      </c>
      <c r="X95" s="53"/>
      <c r="Y95" s="53"/>
      <c r="Z95" s="53"/>
      <c r="AA95" s="53"/>
    </row>
    <row r="96" spans="1:34" s="51" customFormat="1" x14ac:dyDescent="0.35">
      <c r="A96" s="53"/>
      <c r="B96" s="70"/>
      <c r="C96" s="70" t="s">
        <v>117</v>
      </c>
      <c r="D96" s="70"/>
      <c r="E96" s="53"/>
      <c r="F96" s="72" t="s">
        <v>109</v>
      </c>
      <c r="G96" s="14">
        <v>4007.48</v>
      </c>
      <c r="H96" s="14">
        <v>26.12</v>
      </c>
      <c r="I96" s="14">
        <v>13.68</v>
      </c>
      <c r="J96" s="14">
        <v>3.68</v>
      </c>
      <c r="K96" s="14">
        <v>133</v>
      </c>
      <c r="L96" s="14">
        <v>1442</v>
      </c>
      <c r="M96" s="14">
        <v>2389</v>
      </c>
      <c r="N96" s="14">
        <v>0</v>
      </c>
      <c r="O96" s="14">
        <v>0</v>
      </c>
      <c r="P96" s="14">
        <v>0</v>
      </c>
      <c r="Q96" s="14">
        <v>0</v>
      </c>
      <c r="R96" s="14">
        <v>0</v>
      </c>
      <c r="S96" s="14">
        <v>0</v>
      </c>
      <c r="T96" s="14">
        <v>0</v>
      </c>
      <c r="U96" s="14">
        <v>0</v>
      </c>
      <c r="V96" s="14">
        <v>0</v>
      </c>
      <c r="W96" s="14">
        <v>0</v>
      </c>
      <c r="X96" s="53"/>
      <c r="Y96" s="53"/>
      <c r="Z96" s="53"/>
      <c r="AA96" s="53"/>
    </row>
    <row r="97" spans="1:27" s="51" customFormat="1" x14ac:dyDescent="0.35">
      <c r="A97" s="53"/>
      <c r="B97" s="70"/>
      <c r="C97" s="70" t="s">
        <v>118</v>
      </c>
      <c r="D97" s="70"/>
      <c r="E97" s="53"/>
      <c r="F97" s="72" t="s">
        <v>109</v>
      </c>
      <c r="G97" s="14">
        <v>9310.4</v>
      </c>
      <c r="H97" s="14">
        <v>394.8</v>
      </c>
      <c r="I97" s="14">
        <v>619.20000000000005</v>
      </c>
      <c r="J97" s="14">
        <v>762.8</v>
      </c>
      <c r="K97" s="14">
        <v>1734.8</v>
      </c>
      <c r="L97" s="14">
        <v>2841.8</v>
      </c>
      <c r="M97" s="14">
        <v>2957</v>
      </c>
      <c r="N97" s="14">
        <v>0</v>
      </c>
      <c r="O97" s="14">
        <v>0</v>
      </c>
      <c r="P97" s="14">
        <v>0</v>
      </c>
      <c r="Q97" s="14">
        <v>0</v>
      </c>
      <c r="R97" s="14">
        <v>0</v>
      </c>
      <c r="S97" s="14">
        <v>0</v>
      </c>
      <c r="T97" s="14">
        <v>0</v>
      </c>
      <c r="U97" s="14">
        <v>0</v>
      </c>
      <c r="V97" s="14">
        <v>0</v>
      </c>
      <c r="W97" s="14">
        <v>0</v>
      </c>
      <c r="X97" s="53"/>
      <c r="Y97" s="53"/>
      <c r="Z97" s="53"/>
      <c r="AA97" s="53"/>
    </row>
    <row r="98" spans="1:27" s="51" customFormat="1" x14ac:dyDescent="0.35">
      <c r="A98" s="53"/>
      <c r="B98" s="70"/>
      <c r="C98" s="70" t="s">
        <v>119</v>
      </c>
      <c r="D98" s="70"/>
      <c r="E98" s="53"/>
      <c r="F98" s="72" t="s">
        <v>109</v>
      </c>
      <c r="G98" s="14">
        <v>2273.4</v>
      </c>
      <c r="H98" s="14">
        <v>6.4</v>
      </c>
      <c r="I98" s="14">
        <v>5.6</v>
      </c>
      <c r="J98" s="14">
        <v>156.6</v>
      </c>
      <c r="K98" s="14">
        <v>600.79999999999995</v>
      </c>
      <c r="L98" s="14">
        <v>724</v>
      </c>
      <c r="M98" s="14">
        <v>780</v>
      </c>
      <c r="N98" s="14">
        <v>0</v>
      </c>
      <c r="O98" s="14">
        <v>0</v>
      </c>
      <c r="P98" s="14">
        <v>0</v>
      </c>
      <c r="Q98" s="14">
        <v>0</v>
      </c>
      <c r="R98" s="14">
        <v>0</v>
      </c>
      <c r="S98" s="14">
        <v>0</v>
      </c>
      <c r="T98" s="14">
        <v>0</v>
      </c>
      <c r="U98" s="14">
        <v>0</v>
      </c>
      <c r="V98" s="14">
        <v>0</v>
      </c>
      <c r="W98" s="14">
        <v>0</v>
      </c>
      <c r="X98" s="53"/>
      <c r="Y98" s="53"/>
      <c r="Z98" s="53"/>
      <c r="AA98" s="53"/>
    </row>
    <row r="99" spans="1:27" s="51" customFormat="1" x14ac:dyDescent="0.35">
      <c r="A99" s="53"/>
      <c r="B99" s="70"/>
      <c r="C99" s="70" t="s">
        <v>120</v>
      </c>
      <c r="D99" s="70"/>
      <c r="E99" s="53"/>
      <c r="F99" s="72" t="s">
        <v>109</v>
      </c>
      <c r="G99" s="14">
        <v>219.2</v>
      </c>
      <c r="H99" s="14">
        <v>26.6</v>
      </c>
      <c r="I99" s="14">
        <v>36.200000000000003</v>
      </c>
      <c r="J99" s="14">
        <v>37.4</v>
      </c>
      <c r="K99" s="14">
        <v>31</v>
      </c>
      <c r="L99" s="14">
        <v>37</v>
      </c>
      <c r="M99" s="14">
        <v>51</v>
      </c>
      <c r="N99" s="14">
        <v>0</v>
      </c>
      <c r="O99" s="14">
        <v>0</v>
      </c>
      <c r="P99" s="14">
        <v>0</v>
      </c>
      <c r="Q99" s="14">
        <v>0</v>
      </c>
      <c r="R99" s="14">
        <v>0</v>
      </c>
      <c r="S99" s="14">
        <v>0</v>
      </c>
      <c r="T99" s="14">
        <v>0</v>
      </c>
      <c r="U99" s="14">
        <v>0</v>
      </c>
      <c r="V99" s="14">
        <v>0</v>
      </c>
      <c r="W99" s="14">
        <v>0</v>
      </c>
      <c r="X99" s="53"/>
      <c r="Y99" s="53"/>
      <c r="Z99" s="53"/>
      <c r="AA99" s="53"/>
    </row>
    <row r="100" spans="1:27" s="51" customFormat="1" x14ac:dyDescent="0.35">
      <c r="A100" s="53"/>
      <c r="B100" s="70"/>
      <c r="C100" s="70" t="s">
        <v>121</v>
      </c>
      <c r="D100" s="70"/>
      <c r="E100" s="53"/>
      <c r="F100" s="72" t="s">
        <v>109</v>
      </c>
      <c r="G100" s="14">
        <v>830</v>
      </c>
      <c r="H100" s="14">
        <v>0</v>
      </c>
      <c r="I100" s="14">
        <v>40</v>
      </c>
      <c r="J100" s="14">
        <v>114</v>
      </c>
      <c r="K100" s="14">
        <v>164</v>
      </c>
      <c r="L100" s="14">
        <v>193</v>
      </c>
      <c r="M100" s="14">
        <v>319</v>
      </c>
      <c r="N100" s="14">
        <v>0</v>
      </c>
      <c r="O100" s="14">
        <v>0</v>
      </c>
      <c r="P100" s="14">
        <v>0</v>
      </c>
      <c r="Q100" s="14">
        <v>0</v>
      </c>
      <c r="R100" s="14">
        <v>0</v>
      </c>
      <c r="S100" s="14">
        <v>0</v>
      </c>
      <c r="T100" s="14">
        <v>0</v>
      </c>
      <c r="U100" s="14">
        <v>0</v>
      </c>
      <c r="V100" s="14">
        <v>0</v>
      </c>
      <c r="W100" s="14">
        <v>0</v>
      </c>
      <c r="X100" s="53"/>
      <c r="Y100" s="53"/>
      <c r="Z100" s="53"/>
      <c r="AA100" s="53"/>
    </row>
    <row r="101" spans="1:27" x14ac:dyDescent="0.35">
      <c r="A101" s="52"/>
      <c r="B101" s="54"/>
      <c r="C101" s="54" t="s">
        <v>122</v>
      </c>
      <c r="D101" s="54"/>
      <c r="E101" s="52"/>
      <c r="F101" s="20" t="s">
        <v>109</v>
      </c>
      <c r="G101" s="14">
        <v>205.6</v>
      </c>
      <c r="H101" s="14">
        <v>20.6</v>
      </c>
      <c r="I101" s="14">
        <v>21</v>
      </c>
      <c r="J101" s="14">
        <v>39</v>
      </c>
      <c r="K101" s="14">
        <v>44</v>
      </c>
      <c r="L101" s="14">
        <v>34</v>
      </c>
      <c r="M101" s="14">
        <v>47</v>
      </c>
      <c r="N101" s="14">
        <v>0</v>
      </c>
      <c r="O101" s="14">
        <v>0</v>
      </c>
      <c r="P101" s="14">
        <v>0</v>
      </c>
      <c r="Q101" s="14">
        <v>0</v>
      </c>
      <c r="R101" s="14">
        <v>0</v>
      </c>
      <c r="S101" s="14">
        <v>0</v>
      </c>
      <c r="T101" s="14">
        <v>0</v>
      </c>
      <c r="U101" s="14">
        <v>0</v>
      </c>
      <c r="V101" s="14">
        <v>0</v>
      </c>
      <c r="W101" s="14">
        <v>0</v>
      </c>
      <c r="X101" s="52"/>
      <c r="Y101" s="52"/>
      <c r="Z101" s="52"/>
      <c r="AA101" s="52"/>
    </row>
    <row r="102" spans="1:27" x14ac:dyDescent="0.35">
      <c r="A102" s="52"/>
      <c r="B102" s="54"/>
      <c r="C102" s="54" t="s">
        <v>123</v>
      </c>
      <c r="D102" s="54"/>
      <c r="E102" s="52"/>
      <c r="F102" s="20" t="s">
        <v>109</v>
      </c>
      <c r="G102" s="14">
        <v>310.60000000000002</v>
      </c>
      <c r="H102" s="14">
        <v>2.6</v>
      </c>
      <c r="I102" s="14">
        <v>29</v>
      </c>
      <c r="J102" s="14">
        <v>45</v>
      </c>
      <c r="K102" s="14">
        <v>67</v>
      </c>
      <c r="L102" s="14">
        <v>105</v>
      </c>
      <c r="M102" s="14">
        <v>62</v>
      </c>
      <c r="N102" s="14">
        <v>0</v>
      </c>
      <c r="O102" s="14">
        <v>0</v>
      </c>
      <c r="P102" s="14">
        <v>0</v>
      </c>
      <c r="Q102" s="14">
        <v>0</v>
      </c>
      <c r="R102" s="14">
        <v>0</v>
      </c>
      <c r="S102" s="14">
        <v>0</v>
      </c>
      <c r="T102" s="14">
        <v>0</v>
      </c>
      <c r="U102" s="14">
        <v>0</v>
      </c>
      <c r="V102" s="14">
        <v>0</v>
      </c>
      <c r="W102" s="14">
        <v>0</v>
      </c>
      <c r="X102" s="52"/>
      <c r="Y102" s="52"/>
      <c r="Z102" s="52"/>
      <c r="AA102" s="52"/>
    </row>
    <row r="103" spans="1:27" x14ac:dyDescent="0.35">
      <c r="A103" s="52"/>
      <c r="B103" s="54"/>
      <c r="C103" s="54" t="s">
        <v>124</v>
      </c>
      <c r="D103" s="54"/>
      <c r="E103" s="52"/>
      <c r="F103" s="20" t="s">
        <v>109</v>
      </c>
      <c r="G103" s="14">
        <v>460</v>
      </c>
      <c r="H103" s="14">
        <v>21.2</v>
      </c>
      <c r="I103" s="14">
        <v>58</v>
      </c>
      <c r="J103" s="14">
        <v>64</v>
      </c>
      <c r="K103" s="14">
        <v>72.8</v>
      </c>
      <c r="L103" s="14">
        <v>105</v>
      </c>
      <c r="M103" s="14">
        <v>139</v>
      </c>
      <c r="N103" s="14">
        <v>0</v>
      </c>
      <c r="O103" s="14">
        <v>0</v>
      </c>
      <c r="P103" s="14">
        <v>0</v>
      </c>
      <c r="Q103" s="14">
        <v>0</v>
      </c>
      <c r="R103" s="14">
        <v>0</v>
      </c>
      <c r="S103" s="14">
        <v>0</v>
      </c>
      <c r="T103" s="14">
        <v>0</v>
      </c>
      <c r="U103" s="14">
        <v>0</v>
      </c>
      <c r="V103" s="14">
        <v>0</v>
      </c>
      <c r="W103" s="14">
        <v>0</v>
      </c>
      <c r="X103" s="52"/>
      <c r="Y103" s="52"/>
      <c r="Z103" s="52"/>
      <c r="AA103" s="52"/>
    </row>
    <row r="104" spans="1:27" x14ac:dyDescent="0.35">
      <c r="A104" s="52"/>
      <c r="B104" s="54"/>
      <c r="C104" s="54" t="s">
        <v>125</v>
      </c>
      <c r="D104" s="54"/>
      <c r="E104" s="52"/>
      <c r="F104" s="20" t="s">
        <v>109</v>
      </c>
      <c r="G104" s="14">
        <v>50.2</v>
      </c>
      <c r="H104" s="14">
        <v>13.6</v>
      </c>
      <c r="I104" s="14">
        <v>5.6</v>
      </c>
      <c r="J104" s="14">
        <v>0</v>
      </c>
      <c r="K104" s="14">
        <v>0</v>
      </c>
      <c r="L104" s="14">
        <v>0</v>
      </c>
      <c r="M104" s="14">
        <v>31</v>
      </c>
      <c r="N104" s="14">
        <v>0</v>
      </c>
      <c r="O104" s="14">
        <v>0</v>
      </c>
      <c r="P104" s="14">
        <v>0</v>
      </c>
      <c r="Q104" s="14">
        <v>0</v>
      </c>
      <c r="R104" s="14">
        <v>0</v>
      </c>
      <c r="S104" s="14">
        <v>0</v>
      </c>
      <c r="T104" s="14">
        <v>0</v>
      </c>
      <c r="U104" s="14">
        <v>0</v>
      </c>
      <c r="V104" s="14">
        <v>0</v>
      </c>
      <c r="W104" s="14">
        <v>0</v>
      </c>
      <c r="X104" s="52"/>
      <c r="Y104" s="52"/>
      <c r="Z104" s="52"/>
      <c r="AA104" s="52"/>
    </row>
    <row r="105" spans="1:27" x14ac:dyDescent="0.35">
      <c r="A105" s="52"/>
      <c r="B105" s="54"/>
      <c r="C105" s="54" t="s">
        <v>126</v>
      </c>
      <c r="D105" s="54"/>
      <c r="E105" s="52"/>
      <c r="F105" s="20" t="s">
        <v>109</v>
      </c>
      <c r="G105" s="14">
        <v>3265.8</v>
      </c>
      <c r="H105" s="14">
        <v>163.6</v>
      </c>
      <c r="I105" s="14">
        <v>315.8</v>
      </c>
      <c r="J105" s="14">
        <v>371.8</v>
      </c>
      <c r="K105" s="14">
        <v>544.6</v>
      </c>
      <c r="L105" s="14">
        <v>721</v>
      </c>
      <c r="M105" s="14">
        <v>1149</v>
      </c>
      <c r="N105" s="14">
        <v>0</v>
      </c>
      <c r="O105" s="14">
        <v>0</v>
      </c>
      <c r="P105" s="14">
        <v>0</v>
      </c>
      <c r="Q105" s="14">
        <v>0</v>
      </c>
      <c r="R105" s="14">
        <v>0</v>
      </c>
      <c r="S105" s="14">
        <v>0</v>
      </c>
      <c r="T105" s="14">
        <v>0</v>
      </c>
      <c r="U105" s="14">
        <v>0</v>
      </c>
      <c r="V105" s="14">
        <v>0</v>
      </c>
      <c r="W105" s="14">
        <v>0</v>
      </c>
      <c r="X105" s="52"/>
      <c r="Y105" s="52"/>
      <c r="Z105" s="52"/>
      <c r="AA105" s="52"/>
    </row>
    <row r="106" spans="1:27" x14ac:dyDescent="0.35">
      <c r="A106" s="52"/>
      <c r="B106" s="54"/>
      <c r="C106" s="54" t="s">
        <v>127</v>
      </c>
      <c r="D106" s="54"/>
      <c r="E106" s="52"/>
      <c r="F106" s="20" t="s">
        <v>109</v>
      </c>
      <c r="G106" s="14">
        <v>2030.8</v>
      </c>
      <c r="H106" s="14">
        <v>65.599999999999994</v>
      </c>
      <c r="I106" s="14">
        <v>129.4</v>
      </c>
      <c r="J106" s="14">
        <v>121.8</v>
      </c>
      <c r="K106" s="14">
        <v>228</v>
      </c>
      <c r="L106" s="14">
        <v>686</v>
      </c>
      <c r="M106" s="14">
        <v>800</v>
      </c>
      <c r="N106" s="14">
        <v>0</v>
      </c>
      <c r="O106" s="14">
        <v>0</v>
      </c>
      <c r="P106" s="14">
        <v>0</v>
      </c>
      <c r="Q106" s="14">
        <v>0</v>
      </c>
      <c r="R106" s="14">
        <v>0</v>
      </c>
      <c r="S106" s="14">
        <v>0</v>
      </c>
      <c r="T106" s="14">
        <v>0</v>
      </c>
      <c r="U106" s="14">
        <v>0</v>
      </c>
      <c r="V106" s="14">
        <v>0</v>
      </c>
      <c r="W106" s="14">
        <v>0</v>
      </c>
      <c r="X106" s="52"/>
      <c r="Y106" s="52"/>
      <c r="Z106" s="52"/>
      <c r="AA106" s="52"/>
    </row>
    <row r="107" spans="1:27" x14ac:dyDescent="0.35">
      <c r="A107" s="52"/>
      <c r="B107" s="54"/>
      <c r="C107" s="54" t="s">
        <v>128</v>
      </c>
      <c r="D107" s="54"/>
      <c r="E107" s="52"/>
      <c r="F107" s="20" t="s">
        <v>109</v>
      </c>
      <c r="G107" s="14">
        <v>889</v>
      </c>
      <c r="H107" s="14">
        <v>3</v>
      </c>
      <c r="I107" s="14">
        <v>47</v>
      </c>
      <c r="J107" s="14">
        <v>109</v>
      </c>
      <c r="K107" s="14">
        <v>207</v>
      </c>
      <c r="L107" s="14">
        <v>257</v>
      </c>
      <c r="M107" s="14">
        <v>266</v>
      </c>
      <c r="N107" s="14">
        <v>0</v>
      </c>
      <c r="O107" s="14">
        <v>0</v>
      </c>
      <c r="P107" s="14">
        <v>0</v>
      </c>
      <c r="Q107" s="14">
        <v>0</v>
      </c>
      <c r="R107" s="14">
        <v>0</v>
      </c>
      <c r="S107" s="14">
        <v>0</v>
      </c>
      <c r="T107" s="14">
        <v>0</v>
      </c>
      <c r="U107" s="14">
        <v>0</v>
      </c>
      <c r="V107" s="14">
        <v>0</v>
      </c>
      <c r="W107" s="14">
        <v>0</v>
      </c>
      <c r="X107" s="52"/>
      <c r="Y107" s="52"/>
      <c r="Z107" s="52"/>
      <c r="AA107" s="52"/>
    </row>
    <row r="108" spans="1:27" x14ac:dyDescent="0.35">
      <c r="A108" s="52"/>
      <c r="B108" s="54"/>
      <c r="C108" s="54" t="s">
        <v>129</v>
      </c>
      <c r="D108" s="54"/>
      <c r="E108" s="52"/>
      <c r="F108" s="20" t="s">
        <v>109</v>
      </c>
      <c r="G108" s="14">
        <v>2560.4</v>
      </c>
      <c r="H108" s="14">
        <v>320.60000000000002</v>
      </c>
      <c r="I108" s="14">
        <v>137</v>
      </c>
      <c r="J108" s="14">
        <v>97.4</v>
      </c>
      <c r="K108" s="14">
        <v>242.4</v>
      </c>
      <c r="L108" s="14">
        <v>724</v>
      </c>
      <c r="M108" s="14">
        <v>1039</v>
      </c>
      <c r="N108" s="14">
        <v>0</v>
      </c>
      <c r="O108" s="14">
        <v>0</v>
      </c>
      <c r="P108" s="14">
        <v>0</v>
      </c>
      <c r="Q108" s="14">
        <v>0</v>
      </c>
      <c r="R108" s="14">
        <v>0</v>
      </c>
      <c r="S108" s="14">
        <v>0</v>
      </c>
      <c r="T108" s="14">
        <v>0</v>
      </c>
      <c r="U108" s="14">
        <v>0</v>
      </c>
      <c r="V108" s="14">
        <v>0</v>
      </c>
      <c r="W108" s="14">
        <v>0</v>
      </c>
      <c r="X108" s="52"/>
      <c r="Y108" s="52"/>
      <c r="Z108" s="52"/>
      <c r="AA108" s="52"/>
    </row>
    <row r="109" spans="1:27" x14ac:dyDescent="0.35">
      <c r="A109" s="52"/>
      <c r="B109" s="54"/>
      <c r="C109" s="54" t="s">
        <v>130</v>
      </c>
      <c r="D109" s="54"/>
      <c r="E109" s="52"/>
      <c r="F109" s="20" t="s">
        <v>109</v>
      </c>
      <c r="G109" s="14">
        <v>730</v>
      </c>
      <c r="H109" s="14">
        <v>0</v>
      </c>
      <c r="I109" s="14">
        <v>31</v>
      </c>
      <c r="J109" s="14">
        <v>88</v>
      </c>
      <c r="K109" s="14">
        <v>111</v>
      </c>
      <c r="L109" s="14">
        <v>194</v>
      </c>
      <c r="M109" s="14">
        <v>306</v>
      </c>
      <c r="N109" s="14">
        <v>0</v>
      </c>
      <c r="O109" s="14">
        <v>0</v>
      </c>
      <c r="P109" s="14">
        <v>0</v>
      </c>
      <c r="Q109" s="14">
        <v>0</v>
      </c>
      <c r="R109" s="14">
        <v>0</v>
      </c>
      <c r="S109" s="14">
        <v>0</v>
      </c>
      <c r="T109" s="14">
        <v>0</v>
      </c>
      <c r="U109" s="14">
        <v>0</v>
      </c>
      <c r="V109" s="14">
        <v>0</v>
      </c>
      <c r="W109" s="14">
        <v>0</v>
      </c>
      <c r="X109" s="52"/>
      <c r="Y109" s="52"/>
      <c r="Z109" s="52"/>
      <c r="AA109" s="52"/>
    </row>
    <row r="110" spans="1:27" x14ac:dyDescent="0.35">
      <c r="A110" s="52"/>
      <c r="B110" s="54"/>
      <c r="C110" s="54" t="s">
        <v>131</v>
      </c>
      <c r="D110" s="54"/>
      <c r="E110" s="52"/>
      <c r="F110" s="20" t="s">
        <v>109</v>
      </c>
      <c r="G110" s="14">
        <v>330.6</v>
      </c>
      <c r="H110" s="14">
        <v>17</v>
      </c>
      <c r="I110" s="14">
        <v>33</v>
      </c>
      <c r="J110" s="14">
        <v>44.6</v>
      </c>
      <c r="K110" s="14">
        <v>51</v>
      </c>
      <c r="L110" s="14">
        <v>66</v>
      </c>
      <c r="M110" s="14">
        <v>119</v>
      </c>
      <c r="N110" s="14">
        <v>0</v>
      </c>
      <c r="O110" s="14">
        <v>0</v>
      </c>
      <c r="P110" s="14">
        <v>0</v>
      </c>
      <c r="Q110" s="14">
        <v>0</v>
      </c>
      <c r="R110" s="14">
        <v>0</v>
      </c>
      <c r="S110" s="14">
        <v>0</v>
      </c>
      <c r="T110" s="14">
        <v>0</v>
      </c>
      <c r="U110" s="14">
        <v>0</v>
      </c>
      <c r="V110" s="14">
        <v>0</v>
      </c>
      <c r="W110" s="14">
        <v>0</v>
      </c>
      <c r="X110" s="52"/>
      <c r="Y110" s="52"/>
      <c r="Z110" s="52"/>
      <c r="AA110" s="52"/>
    </row>
    <row r="111" spans="1:27" x14ac:dyDescent="0.35">
      <c r="A111" s="52"/>
      <c r="B111" s="54"/>
      <c r="C111" s="54" t="s">
        <v>132</v>
      </c>
      <c r="D111" s="54"/>
      <c r="E111" s="52"/>
      <c r="F111" s="20" t="s">
        <v>109</v>
      </c>
      <c r="G111" s="14">
        <v>141.6</v>
      </c>
      <c r="H111" s="14">
        <v>3.4</v>
      </c>
      <c r="I111" s="14">
        <v>17.2</v>
      </c>
      <c r="J111" s="14">
        <v>23</v>
      </c>
      <c r="K111" s="14">
        <v>27</v>
      </c>
      <c r="L111" s="14">
        <v>20</v>
      </c>
      <c r="M111" s="14">
        <v>51</v>
      </c>
      <c r="N111" s="14">
        <v>0</v>
      </c>
      <c r="O111" s="14">
        <v>0</v>
      </c>
      <c r="P111" s="14">
        <v>0</v>
      </c>
      <c r="Q111" s="14">
        <v>0</v>
      </c>
      <c r="R111" s="14">
        <v>0</v>
      </c>
      <c r="S111" s="14">
        <v>0</v>
      </c>
      <c r="T111" s="14">
        <v>0</v>
      </c>
      <c r="U111" s="14">
        <v>0</v>
      </c>
      <c r="V111" s="14">
        <v>0</v>
      </c>
      <c r="W111" s="14">
        <v>0</v>
      </c>
      <c r="X111" s="52"/>
      <c r="Y111" s="52"/>
      <c r="Z111" s="52"/>
      <c r="AA111" s="52"/>
    </row>
    <row r="112" spans="1:27" x14ac:dyDescent="0.35">
      <c r="A112" s="52"/>
      <c r="B112" s="54"/>
      <c r="C112" s="54" t="s">
        <v>133</v>
      </c>
      <c r="D112" s="54"/>
      <c r="E112" s="52"/>
      <c r="F112" s="20" t="s">
        <v>109</v>
      </c>
      <c r="G112" s="14">
        <v>3732.8</v>
      </c>
      <c r="H112" s="14">
        <v>193.8</v>
      </c>
      <c r="I112" s="14">
        <v>365.4</v>
      </c>
      <c r="J112" s="14">
        <v>479.6</v>
      </c>
      <c r="K112" s="14">
        <v>722</v>
      </c>
      <c r="L112" s="14">
        <v>947</v>
      </c>
      <c r="M112" s="14">
        <v>1025</v>
      </c>
      <c r="N112" s="14">
        <v>0</v>
      </c>
      <c r="O112" s="14">
        <v>0</v>
      </c>
      <c r="P112" s="14">
        <v>0</v>
      </c>
      <c r="Q112" s="14">
        <v>0</v>
      </c>
      <c r="R112" s="14">
        <v>0</v>
      </c>
      <c r="S112" s="14">
        <v>0</v>
      </c>
      <c r="T112" s="14">
        <v>0</v>
      </c>
      <c r="U112" s="14">
        <v>0</v>
      </c>
      <c r="V112" s="14">
        <v>0</v>
      </c>
      <c r="W112" s="14">
        <v>0</v>
      </c>
      <c r="X112" s="52"/>
      <c r="Y112" s="52"/>
      <c r="Z112" s="52"/>
      <c r="AA112" s="52"/>
    </row>
    <row r="113" spans="1:27" x14ac:dyDescent="0.35">
      <c r="A113" s="52"/>
      <c r="B113" s="54"/>
      <c r="C113" s="54" t="s">
        <v>134</v>
      </c>
      <c r="D113" s="54"/>
      <c r="E113" s="52"/>
      <c r="F113" s="20" t="s">
        <v>109</v>
      </c>
      <c r="G113" s="14">
        <v>1681.6</v>
      </c>
      <c r="H113" s="14">
        <v>159.80000000000001</v>
      </c>
      <c r="I113" s="14">
        <v>169.6</v>
      </c>
      <c r="J113" s="14">
        <v>182.2</v>
      </c>
      <c r="K113" s="14">
        <v>262</v>
      </c>
      <c r="L113" s="14">
        <v>393</v>
      </c>
      <c r="M113" s="14">
        <v>515</v>
      </c>
      <c r="N113" s="14">
        <v>0</v>
      </c>
      <c r="O113" s="14">
        <v>0</v>
      </c>
      <c r="P113" s="14">
        <v>0</v>
      </c>
      <c r="Q113" s="14">
        <v>0</v>
      </c>
      <c r="R113" s="14">
        <v>0</v>
      </c>
      <c r="S113" s="14">
        <v>0</v>
      </c>
      <c r="T113" s="14">
        <v>0</v>
      </c>
      <c r="U113" s="14">
        <v>0</v>
      </c>
      <c r="V113" s="14">
        <v>0</v>
      </c>
      <c r="W113" s="14">
        <v>0</v>
      </c>
      <c r="X113" s="52"/>
      <c r="Y113" s="52"/>
      <c r="Z113" s="52"/>
      <c r="AA113" s="52"/>
    </row>
    <row r="114" spans="1:27" x14ac:dyDescent="0.35">
      <c r="A114" s="52"/>
      <c r="B114" s="54"/>
      <c r="C114" s="54" t="s">
        <v>135</v>
      </c>
      <c r="D114" s="54"/>
      <c r="E114" s="52"/>
      <c r="F114" s="20" t="s">
        <v>109</v>
      </c>
      <c r="G114" s="14">
        <v>1648.8</v>
      </c>
      <c r="H114" s="14">
        <v>70.400000000000006</v>
      </c>
      <c r="I114" s="14">
        <v>20</v>
      </c>
      <c r="J114" s="14">
        <v>3.2</v>
      </c>
      <c r="K114" s="14">
        <v>3.2</v>
      </c>
      <c r="L114" s="14">
        <v>278</v>
      </c>
      <c r="M114" s="14">
        <v>1274</v>
      </c>
      <c r="N114" s="14">
        <v>0</v>
      </c>
      <c r="O114" s="14">
        <v>0</v>
      </c>
      <c r="P114" s="14">
        <v>0</v>
      </c>
      <c r="Q114" s="14">
        <v>0</v>
      </c>
      <c r="R114" s="14">
        <v>0</v>
      </c>
      <c r="S114" s="14">
        <v>0</v>
      </c>
      <c r="T114" s="14">
        <v>0</v>
      </c>
      <c r="U114" s="14">
        <v>0</v>
      </c>
      <c r="V114" s="14">
        <v>0</v>
      </c>
      <c r="W114" s="14">
        <v>0</v>
      </c>
      <c r="X114" s="52"/>
      <c r="Y114" s="52"/>
      <c r="Z114" s="52"/>
      <c r="AA114" s="52"/>
    </row>
    <row r="115" spans="1:27" x14ac:dyDescent="0.35">
      <c r="A115" s="52"/>
      <c r="B115" s="54"/>
      <c r="C115" s="54" t="s">
        <v>136</v>
      </c>
      <c r="D115" s="54"/>
      <c r="E115" s="52"/>
      <c r="F115" s="20" t="s">
        <v>109</v>
      </c>
      <c r="G115" s="14">
        <v>2763.2</v>
      </c>
      <c r="H115" s="14">
        <v>132</v>
      </c>
      <c r="I115" s="14">
        <v>276</v>
      </c>
      <c r="J115" s="14">
        <v>332.2</v>
      </c>
      <c r="K115" s="14">
        <v>407</v>
      </c>
      <c r="L115" s="14">
        <v>699</v>
      </c>
      <c r="M115" s="14">
        <v>917</v>
      </c>
      <c r="N115" s="14">
        <v>0</v>
      </c>
      <c r="O115" s="14">
        <v>0</v>
      </c>
      <c r="P115" s="14">
        <v>0</v>
      </c>
      <c r="Q115" s="14">
        <v>0</v>
      </c>
      <c r="R115" s="14">
        <v>0</v>
      </c>
      <c r="S115" s="14">
        <v>0</v>
      </c>
      <c r="T115" s="14">
        <v>0</v>
      </c>
      <c r="U115" s="14">
        <v>0</v>
      </c>
      <c r="V115" s="14">
        <v>0</v>
      </c>
      <c r="W115" s="14">
        <v>0</v>
      </c>
      <c r="X115" s="52"/>
      <c r="Y115" s="52"/>
      <c r="Z115" s="52"/>
      <c r="AA115" s="52"/>
    </row>
    <row r="116" spans="1:27" x14ac:dyDescent="0.35">
      <c r="A116" s="52"/>
      <c r="B116" s="54"/>
      <c r="C116" s="54" t="s">
        <v>137</v>
      </c>
      <c r="D116" s="54"/>
      <c r="E116" s="52"/>
      <c r="F116" s="20" t="s">
        <v>109</v>
      </c>
      <c r="G116" s="14">
        <v>1657.2</v>
      </c>
      <c r="H116" s="14">
        <v>50.8</v>
      </c>
      <c r="I116" s="14">
        <v>107</v>
      </c>
      <c r="J116" s="14">
        <v>153.6</v>
      </c>
      <c r="K116" s="14">
        <v>269</v>
      </c>
      <c r="L116" s="14">
        <v>409.8</v>
      </c>
      <c r="M116" s="14">
        <v>667</v>
      </c>
      <c r="N116" s="14">
        <v>0</v>
      </c>
      <c r="O116" s="14">
        <v>0</v>
      </c>
      <c r="P116" s="14">
        <v>0</v>
      </c>
      <c r="Q116" s="14">
        <v>0</v>
      </c>
      <c r="R116" s="14">
        <v>0</v>
      </c>
      <c r="S116" s="14">
        <v>0</v>
      </c>
      <c r="T116" s="14">
        <v>0</v>
      </c>
      <c r="U116" s="14">
        <v>0</v>
      </c>
      <c r="V116" s="14">
        <v>0</v>
      </c>
      <c r="W116" s="14">
        <v>0</v>
      </c>
      <c r="X116" s="52"/>
      <c r="Y116" s="52"/>
      <c r="Z116" s="52"/>
      <c r="AA116" s="52"/>
    </row>
    <row r="117" spans="1:27" x14ac:dyDescent="0.35">
      <c r="A117" s="52"/>
      <c r="B117" s="54"/>
      <c r="C117" s="54" t="s">
        <v>138</v>
      </c>
      <c r="D117" s="54"/>
      <c r="E117" s="52"/>
      <c r="F117" s="20" t="s">
        <v>109</v>
      </c>
      <c r="G117" s="14">
        <v>2789.3008</v>
      </c>
      <c r="H117" s="14">
        <v>194.9008</v>
      </c>
      <c r="I117" s="14">
        <v>217</v>
      </c>
      <c r="J117" s="14">
        <v>429.4</v>
      </c>
      <c r="K117" s="14">
        <v>498.4</v>
      </c>
      <c r="L117" s="14">
        <v>625.6</v>
      </c>
      <c r="M117" s="14">
        <v>824</v>
      </c>
      <c r="N117" s="14">
        <v>0</v>
      </c>
      <c r="O117" s="14">
        <v>0</v>
      </c>
      <c r="P117" s="14">
        <v>0</v>
      </c>
      <c r="Q117" s="14">
        <v>0</v>
      </c>
      <c r="R117" s="14">
        <v>0</v>
      </c>
      <c r="S117" s="14">
        <v>0</v>
      </c>
      <c r="T117" s="14">
        <v>0</v>
      </c>
      <c r="U117" s="14">
        <v>0</v>
      </c>
      <c r="V117" s="14">
        <v>0</v>
      </c>
      <c r="W117" s="14">
        <v>0</v>
      </c>
      <c r="X117" s="52"/>
      <c r="Y117" s="52"/>
      <c r="Z117" s="52"/>
      <c r="AA117" s="52"/>
    </row>
    <row r="118" spans="1:27" x14ac:dyDescent="0.35">
      <c r="A118" s="52"/>
      <c r="B118" s="54"/>
      <c r="C118" s="54" t="s">
        <v>139</v>
      </c>
      <c r="D118" s="54"/>
      <c r="E118" s="52"/>
      <c r="F118" s="20" t="s">
        <v>109</v>
      </c>
      <c r="G118" s="14">
        <v>1801.8</v>
      </c>
      <c r="H118" s="14">
        <v>64.8</v>
      </c>
      <c r="I118" s="14">
        <v>169</v>
      </c>
      <c r="J118" s="14">
        <v>185.6</v>
      </c>
      <c r="K118" s="14">
        <v>367</v>
      </c>
      <c r="L118" s="14">
        <v>433.4</v>
      </c>
      <c r="M118" s="14">
        <v>582</v>
      </c>
      <c r="N118" s="14">
        <v>0</v>
      </c>
      <c r="O118" s="14">
        <v>0</v>
      </c>
      <c r="P118" s="14">
        <v>0</v>
      </c>
      <c r="Q118" s="14">
        <v>0</v>
      </c>
      <c r="R118" s="14">
        <v>0</v>
      </c>
      <c r="S118" s="14">
        <v>0</v>
      </c>
      <c r="T118" s="14">
        <v>0</v>
      </c>
      <c r="U118" s="14">
        <v>0</v>
      </c>
      <c r="V118" s="14">
        <v>0</v>
      </c>
      <c r="W118" s="14">
        <v>0</v>
      </c>
      <c r="X118" s="52"/>
      <c r="Y118" s="52"/>
      <c r="Z118" s="52"/>
      <c r="AA118" s="52"/>
    </row>
    <row r="119" spans="1:27" x14ac:dyDescent="0.35">
      <c r="A119" s="52"/>
      <c r="B119" s="54"/>
      <c r="C119" s="54" t="s">
        <v>140</v>
      </c>
      <c r="D119" s="54"/>
      <c r="E119" s="52"/>
      <c r="F119" s="20" t="s">
        <v>109</v>
      </c>
      <c r="G119" s="14">
        <v>750.68799999999999</v>
      </c>
      <c r="H119" s="14">
        <v>22.48</v>
      </c>
      <c r="I119" s="14">
        <v>33.4</v>
      </c>
      <c r="J119" s="14">
        <v>33.808</v>
      </c>
      <c r="K119" s="14">
        <v>152</v>
      </c>
      <c r="L119" s="14">
        <v>224</v>
      </c>
      <c r="M119" s="14">
        <v>285</v>
      </c>
      <c r="N119" s="14">
        <v>0</v>
      </c>
      <c r="O119" s="14">
        <v>0</v>
      </c>
      <c r="P119" s="14">
        <v>0</v>
      </c>
      <c r="Q119" s="14">
        <v>0</v>
      </c>
      <c r="R119" s="14">
        <v>0</v>
      </c>
      <c r="S119" s="14">
        <v>0</v>
      </c>
      <c r="T119" s="14">
        <v>0</v>
      </c>
      <c r="U119" s="14">
        <v>0</v>
      </c>
      <c r="V119" s="14">
        <v>0</v>
      </c>
      <c r="W119" s="14">
        <v>0</v>
      </c>
      <c r="X119" s="52"/>
      <c r="Y119" s="52"/>
      <c r="Z119" s="52"/>
      <c r="AA119" s="52"/>
    </row>
    <row r="120" spans="1:27" x14ac:dyDescent="0.35">
      <c r="A120" s="52"/>
      <c r="B120" s="54"/>
      <c r="C120" s="54" t="s">
        <v>141</v>
      </c>
      <c r="D120" s="54"/>
      <c r="E120" s="52"/>
      <c r="F120" s="20" t="s">
        <v>109</v>
      </c>
      <c r="G120" s="14">
        <v>881.4</v>
      </c>
      <c r="H120" s="14">
        <v>91.2</v>
      </c>
      <c r="I120" s="14">
        <v>87.6</v>
      </c>
      <c r="J120" s="14">
        <v>128.6</v>
      </c>
      <c r="K120" s="14">
        <v>133</v>
      </c>
      <c r="L120" s="14">
        <v>195</v>
      </c>
      <c r="M120" s="14">
        <v>246</v>
      </c>
      <c r="N120" s="14">
        <v>0</v>
      </c>
      <c r="O120" s="14">
        <v>0</v>
      </c>
      <c r="P120" s="14">
        <v>0</v>
      </c>
      <c r="Q120" s="14">
        <v>0</v>
      </c>
      <c r="R120" s="14">
        <v>0</v>
      </c>
      <c r="S120" s="14">
        <v>0</v>
      </c>
      <c r="T120" s="14">
        <v>0</v>
      </c>
      <c r="U120" s="14">
        <v>0</v>
      </c>
      <c r="V120" s="14">
        <v>0</v>
      </c>
      <c r="W120" s="14">
        <v>0</v>
      </c>
      <c r="X120" s="52"/>
      <c r="Y120" s="52"/>
      <c r="Z120" s="52"/>
      <c r="AA120" s="52"/>
    </row>
    <row r="121" spans="1:27" x14ac:dyDescent="0.35">
      <c r="A121" s="52"/>
      <c r="B121" s="54"/>
      <c r="C121" s="54" t="s">
        <v>142</v>
      </c>
      <c r="D121" s="54"/>
      <c r="E121" s="52"/>
      <c r="F121" s="20" t="s">
        <v>109</v>
      </c>
      <c r="G121" s="14">
        <v>543.79999999999995</v>
      </c>
      <c r="H121" s="14">
        <v>50.2</v>
      </c>
      <c r="I121" s="14">
        <v>55.6</v>
      </c>
      <c r="J121" s="14">
        <v>61</v>
      </c>
      <c r="K121" s="14">
        <v>78.599999999999994</v>
      </c>
      <c r="L121" s="14">
        <v>135.4</v>
      </c>
      <c r="M121" s="14">
        <v>163</v>
      </c>
      <c r="N121" s="14">
        <v>0</v>
      </c>
      <c r="O121" s="14">
        <v>0</v>
      </c>
      <c r="P121" s="14">
        <v>0</v>
      </c>
      <c r="Q121" s="14">
        <v>0</v>
      </c>
      <c r="R121" s="14">
        <v>0</v>
      </c>
      <c r="S121" s="14">
        <v>0</v>
      </c>
      <c r="T121" s="14">
        <v>0</v>
      </c>
      <c r="U121" s="14">
        <v>0</v>
      </c>
      <c r="V121" s="14">
        <v>0</v>
      </c>
      <c r="W121" s="14">
        <v>0</v>
      </c>
      <c r="X121" s="52"/>
      <c r="Y121" s="52"/>
      <c r="Z121" s="52"/>
      <c r="AA121" s="52"/>
    </row>
    <row r="122" spans="1:27" x14ac:dyDescent="0.35">
      <c r="A122" s="52"/>
      <c r="B122" s="54"/>
      <c r="C122" s="54"/>
      <c r="D122" s="54"/>
      <c r="E122" s="52"/>
      <c r="F122" s="20"/>
      <c r="G122" s="14"/>
      <c r="H122" s="14"/>
      <c r="I122" s="14"/>
      <c r="J122" s="14"/>
      <c r="K122" s="14"/>
      <c r="L122" s="14"/>
      <c r="M122" s="14"/>
      <c r="N122" s="14"/>
      <c r="O122" s="14"/>
      <c r="P122" s="14"/>
      <c r="Q122" s="14"/>
      <c r="R122" s="14"/>
      <c r="S122" s="14"/>
      <c r="T122" s="14"/>
      <c r="U122" s="14"/>
      <c r="V122" s="14"/>
      <c r="W122" s="14"/>
      <c r="X122" s="52"/>
      <c r="Y122" s="52"/>
      <c r="Z122" s="52"/>
      <c r="AA122" s="52"/>
    </row>
    <row r="123" spans="1:27" x14ac:dyDescent="0.35">
      <c r="A123" s="52"/>
      <c r="B123" s="62" t="s">
        <v>389</v>
      </c>
      <c r="C123" s="54"/>
      <c r="D123" s="63"/>
      <c r="E123" s="63"/>
      <c r="F123" s="62" t="s">
        <v>98</v>
      </c>
      <c r="G123" s="63" t="s">
        <v>99</v>
      </c>
      <c r="H123" s="63">
        <v>2017</v>
      </c>
      <c r="I123" s="63">
        <v>2018</v>
      </c>
      <c r="J123" s="63">
        <v>2019</v>
      </c>
      <c r="K123" s="63">
        <v>2020</v>
      </c>
      <c r="L123" s="63">
        <v>2021</v>
      </c>
      <c r="M123" s="63">
        <v>2022</v>
      </c>
      <c r="N123" s="63">
        <v>2023</v>
      </c>
      <c r="O123" s="63">
        <v>2024</v>
      </c>
      <c r="P123" s="63">
        <v>2025</v>
      </c>
      <c r="Q123" s="63">
        <v>2026</v>
      </c>
      <c r="R123" s="63">
        <v>2027</v>
      </c>
      <c r="S123" s="63">
        <v>2028</v>
      </c>
      <c r="T123" s="63">
        <v>2029</v>
      </c>
      <c r="U123" s="63">
        <v>2030</v>
      </c>
      <c r="V123" s="63">
        <v>2031</v>
      </c>
      <c r="W123" s="63">
        <v>2032</v>
      </c>
      <c r="X123" s="52"/>
      <c r="Y123" s="52"/>
      <c r="Z123" s="52"/>
      <c r="AA123" s="52"/>
    </row>
    <row r="124" spans="1:27" x14ac:dyDescent="0.35">
      <c r="A124" s="52"/>
      <c r="B124" s="54"/>
      <c r="C124" s="54" t="s">
        <v>116</v>
      </c>
      <c r="D124" s="54"/>
      <c r="E124" s="52"/>
      <c r="F124" s="20" t="s">
        <v>109</v>
      </c>
      <c r="G124" s="14">
        <v>5212.25</v>
      </c>
      <c r="H124" s="14">
        <v>198.05</v>
      </c>
      <c r="I124" s="14">
        <v>541.65</v>
      </c>
      <c r="J124" s="14">
        <v>829.45</v>
      </c>
      <c r="K124" s="14">
        <v>1061.45</v>
      </c>
      <c r="L124" s="14">
        <v>1230.6500000000001</v>
      </c>
      <c r="M124" s="14">
        <v>1351</v>
      </c>
      <c r="N124" s="14">
        <v>0</v>
      </c>
      <c r="O124" s="14">
        <v>0</v>
      </c>
      <c r="P124" s="14">
        <v>0</v>
      </c>
      <c r="Q124" s="14">
        <v>0</v>
      </c>
      <c r="R124" s="14">
        <v>0</v>
      </c>
      <c r="S124" s="14">
        <v>0</v>
      </c>
      <c r="T124" s="14">
        <v>0</v>
      </c>
      <c r="U124" s="14">
        <v>0</v>
      </c>
      <c r="V124" s="14">
        <v>0</v>
      </c>
      <c r="W124" s="14">
        <v>0</v>
      </c>
      <c r="X124" s="52"/>
      <c r="Y124" s="52"/>
      <c r="Z124" s="52"/>
      <c r="AA124" s="52"/>
    </row>
    <row r="125" spans="1:27" x14ac:dyDescent="0.35">
      <c r="A125" s="52"/>
      <c r="B125" s="54"/>
      <c r="C125" s="54" t="s">
        <v>117</v>
      </c>
      <c r="D125" s="54"/>
      <c r="E125" s="52"/>
      <c r="F125" s="20" t="s">
        <v>109</v>
      </c>
      <c r="G125" s="14">
        <v>184.5</v>
      </c>
      <c r="H125" s="14">
        <v>29.05</v>
      </c>
      <c r="I125" s="14">
        <v>57.55</v>
      </c>
      <c r="J125" s="14">
        <v>31.9</v>
      </c>
      <c r="K125" s="14">
        <v>35</v>
      </c>
      <c r="L125" s="14">
        <v>13</v>
      </c>
      <c r="M125" s="14">
        <v>18</v>
      </c>
      <c r="N125" s="14">
        <v>0</v>
      </c>
      <c r="O125" s="14">
        <v>0</v>
      </c>
      <c r="P125" s="14">
        <v>0</v>
      </c>
      <c r="Q125" s="14">
        <v>0</v>
      </c>
      <c r="R125" s="14">
        <v>0</v>
      </c>
      <c r="S125" s="14">
        <v>0</v>
      </c>
      <c r="T125" s="14">
        <v>0</v>
      </c>
      <c r="U125" s="14">
        <v>0</v>
      </c>
      <c r="V125" s="14">
        <v>0</v>
      </c>
      <c r="W125" s="14">
        <v>0</v>
      </c>
      <c r="X125" s="52"/>
      <c r="Y125" s="52"/>
      <c r="Z125" s="52"/>
      <c r="AA125" s="52"/>
    </row>
    <row r="126" spans="1:27" x14ac:dyDescent="0.35">
      <c r="A126" s="52"/>
      <c r="B126" s="54"/>
      <c r="C126" s="54" t="s">
        <v>118</v>
      </c>
      <c r="D126" s="54"/>
      <c r="E126" s="52"/>
      <c r="F126" s="20" t="s">
        <v>109</v>
      </c>
      <c r="G126" s="14">
        <v>2360.1</v>
      </c>
      <c r="H126" s="14">
        <v>49.95</v>
      </c>
      <c r="I126" s="14">
        <v>238.1</v>
      </c>
      <c r="J126" s="14">
        <v>355.9</v>
      </c>
      <c r="K126" s="14">
        <v>547.5</v>
      </c>
      <c r="L126" s="14">
        <v>587.65</v>
      </c>
      <c r="M126" s="14">
        <v>581</v>
      </c>
      <c r="N126" s="14">
        <v>0</v>
      </c>
      <c r="O126" s="14">
        <v>0</v>
      </c>
      <c r="P126" s="14">
        <v>0</v>
      </c>
      <c r="Q126" s="14">
        <v>0</v>
      </c>
      <c r="R126" s="14">
        <v>0</v>
      </c>
      <c r="S126" s="14">
        <v>0</v>
      </c>
      <c r="T126" s="14">
        <v>0</v>
      </c>
      <c r="U126" s="14">
        <v>0</v>
      </c>
      <c r="V126" s="14">
        <v>0</v>
      </c>
      <c r="W126" s="14">
        <v>0</v>
      </c>
      <c r="X126" s="52"/>
      <c r="Y126" s="52"/>
      <c r="Z126" s="52"/>
      <c r="AA126" s="52"/>
    </row>
    <row r="127" spans="1:27" x14ac:dyDescent="0.35">
      <c r="A127" s="52"/>
      <c r="B127" s="54"/>
      <c r="C127" s="54" t="s">
        <v>119</v>
      </c>
      <c r="D127" s="54"/>
      <c r="E127" s="52"/>
      <c r="F127" s="20" t="s">
        <v>109</v>
      </c>
      <c r="G127" s="14">
        <v>6.55</v>
      </c>
      <c r="H127" s="14">
        <v>1.95</v>
      </c>
      <c r="I127" s="14">
        <v>1.95</v>
      </c>
      <c r="J127" s="14">
        <v>0.65</v>
      </c>
      <c r="K127" s="14">
        <v>0</v>
      </c>
      <c r="L127" s="14">
        <v>2</v>
      </c>
      <c r="M127" s="14">
        <v>0</v>
      </c>
      <c r="N127" s="14">
        <v>0</v>
      </c>
      <c r="O127" s="14">
        <v>0</v>
      </c>
      <c r="P127" s="14">
        <v>0</v>
      </c>
      <c r="Q127" s="14">
        <v>0</v>
      </c>
      <c r="R127" s="14">
        <v>0</v>
      </c>
      <c r="S127" s="14">
        <v>0</v>
      </c>
      <c r="T127" s="14">
        <v>0</v>
      </c>
      <c r="U127" s="14">
        <v>0</v>
      </c>
      <c r="V127" s="14">
        <v>0</v>
      </c>
      <c r="W127" s="14">
        <v>0</v>
      </c>
      <c r="X127" s="52"/>
      <c r="Y127" s="52"/>
      <c r="Z127" s="52"/>
      <c r="AA127" s="52"/>
    </row>
    <row r="128" spans="1:27" x14ac:dyDescent="0.35">
      <c r="A128" s="52"/>
      <c r="B128" s="54"/>
      <c r="C128" s="54" t="s">
        <v>120</v>
      </c>
      <c r="D128" s="54"/>
      <c r="E128" s="52"/>
      <c r="F128" s="20" t="s">
        <v>109</v>
      </c>
      <c r="G128" s="14">
        <v>6</v>
      </c>
      <c r="H128" s="14">
        <v>0</v>
      </c>
      <c r="I128" s="14">
        <v>0</v>
      </c>
      <c r="J128" s="14">
        <v>0</v>
      </c>
      <c r="K128" s="14">
        <v>0</v>
      </c>
      <c r="L128" s="14">
        <v>4</v>
      </c>
      <c r="M128" s="14">
        <v>2</v>
      </c>
      <c r="N128" s="14">
        <v>0</v>
      </c>
      <c r="O128" s="14">
        <v>0</v>
      </c>
      <c r="P128" s="14">
        <v>0</v>
      </c>
      <c r="Q128" s="14">
        <v>0</v>
      </c>
      <c r="R128" s="14">
        <v>0</v>
      </c>
      <c r="S128" s="14">
        <v>0</v>
      </c>
      <c r="T128" s="14">
        <v>0</v>
      </c>
      <c r="U128" s="14">
        <v>0</v>
      </c>
      <c r="V128" s="14">
        <v>0</v>
      </c>
      <c r="W128" s="14">
        <v>0</v>
      </c>
      <c r="X128" s="52"/>
      <c r="Y128" s="52"/>
      <c r="Z128" s="52"/>
      <c r="AA128" s="52"/>
    </row>
    <row r="129" spans="1:27" x14ac:dyDescent="0.35">
      <c r="A129" s="52"/>
      <c r="B129" s="54"/>
      <c r="C129" s="54" t="s">
        <v>121</v>
      </c>
      <c r="D129" s="54"/>
      <c r="E129" s="52"/>
      <c r="F129" s="20" t="s">
        <v>109</v>
      </c>
      <c r="G129" s="14">
        <v>0</v>
      </c>
      <c r="H129" s="14">
        <v>0</v>
      </c>
      <c r="I129" s="14">
        <v>0</v>
      </c>
      <c r="J129" s="14">
        <v>0</v>
      </c>
      <c r="K129" s="14">
        <v>0</v>
      </c>
      <c r="L129" s="14">
        <v>0</v>
      </c>
      <c r="M129" s="14">
        <v>0</v>
      </c>
      <c r="N129" s="14">
        <v>0</v>
      </c>
      <c r="O129" s="14">
        <v>0</v>
      </c>
      <c r="P129" s="14">
        <v>0</v>
      </c>
      <c r="Q129" s="14">
        <v>0</v>
      </c>
      <c r="R129" s="14">
        <v>0</v>
      </c>
      <c r="S129" s="14">
        <v>0</v>
      </c>
      <c r="T129" s="14">
        <v>0</v>
      </c>
      <c r="U129" s="14">
        <v>0</v>
      </c>
      <c r="V129" s="14">
        <v>0</v>
      </c>
      <c r="W129" s="14">
        <v>0</v>
      </c>
      <c r="X129" s="52"/>
      <c r="Y129" s="52"/>
      <c r="Z129" s="52"/>
      <c r="AA129" s="52"/>
    </row>
    <row r="130" spans="1:27" x14ac:dyDescent="0.35">
      <c r="A130" s="52"/>
      <c r="B130" s="54"/>
      <c r="C130" s="54" t="s">
        <v>122</v>
      </c>
      <c r="D130" s="54"/>
      <c r="E130" s="52"/>
      <c r="F130" s="20" t="s">
        <v>109</v>
      </c>
      <c r="G130" s="14">
        <v>18</v>
      </c>
      <c r="H130" s="14">
        <v>2</v>
      </c>
      <c r="I130" s="14">
        <v>2</v>
      </c>
      <c r="J130" s="14">
        <v>2</v>
      </c>
      <c r="K130" s="14">
        <v>6</v>
      </c>
      <c r="L130" s="14">
        <v>3</v>
      </c>
      <c r="M130" s="14">
        <v>3</v>
      </c>
      <c r="N130" s="14">
        <v>0</v>
      </c>
      <c r="O130" s="14">
        <v>0</v>
      </c>
      <c r="P130" s="14">
        <v>0</v>
      </c>
      <c r="Q130" s="14">
        <v>0</v>
      </c>
      <c r="R130" s="14">
        <v>0</v>
      </c>
      <c r="S130" s="14">
        <v>0</v>
      </c>
      <c r="T130" s="14">
        <v>0</v>
      </c>
      <c r="U130" s="14">
        <v>0</v>
      </c>
      <c r="V130" s="14">
        <v>0</v>
      </c>
      <c r="W130" s="14">
        <v>0</v>
      </c>
      <c r="X130" s="52"/>
      <c r="Y130" s="52"/>
      <c r="Z130" s="52"/>
      <c r="AA130" s="52"/>
    </row>
    <row r="131" spans="1:27" x14ac:dyDescent="0.35">
      <c r="A131" s="52"/>
      <c r="B131" s="54"/>
      <c r="C131" s="54" t="s">
        <v>123</v>
      </c>
      <c r="D131" s="54"/>
      <c r="E131" s="52"/>
      <c r="F131" s="20" t="s">
        <v>109</v>
      </c>
      <c r="G131" s="14">
        <v>0</v>
      </c>
      <c r="H131" s="14">
        <v>0</v>
      </c>
      <c r="I131" s="14">
        <v>0</v>
      </c>
      <c r="J131" s="14">
        <v>0</v>
      </c>
      <c r="K131" s="14">
        <v>0</v>
      </c>
      <c r="L131" s="14">
        <v>0</v>
      </c>
      <c r="M131" s="14">
        <v>0</v>
      </c>
      <c r="N131" s="14">
        <v>0</v>
      </c>
      <c r="O131" s="14">
        <v>0</v>
      </c>
      <c r="P131" s="14">
        <v>0</v>
      </c>
      <c r="Q131" s="14">
        <v>0</v>
      </c>
      <c r="R131" s="14">
        <v>0</v>
      </c>
      <c r="S131" s="14">
        <v>0</v>
      </c>
      <c r="T131" s="14">
        <v>0</v>
      </c>
      <c r="U131" s="14">
        <v>0</v>
      </c>
      <c r="V131" s="14">
        <v>0</v>
      </c>
      <c r="W131" s="14">
        <v>0</v>
      </c>
      <c r="X131" s="52"/>
      <c r="Y131" s="52"/>
      <c r="Z131" s="52"/>
      <c r="AA131" s="52"/>
    </row>
    <row r="132" spans="1:27" x14ac:dyDescent="0.35">
      <c r="A132" s="52"/>
      <c r="B132" s="54"/>
      <c r="C132" s="54" t="s">
        <v>124</v>
      </c>
      <c r="D132" s="54"/>
      <c r="E132" s="52"/>
      <c r="F132" s="20" t="s">
        <v>109</v>
      </c>
      <c r="G132" s="14">
        <v>35</v>
      </c>
      <c r="H132" s="14">
        <v>0</v>
      </c>
      <c r="I132" s="14">
        <v>0</v>
      </c>
      <c r="J132" s="14">
        <v>4</v>
      </c>
      <c r="K132" s="14">
        <v>7</v>
      </c>
      <c r="L132" s="14">
        <v>11</v>
      </c>
      <c r="M132" s="14">
        <v>13</v>
      </c>
      <c r="N132" s="14">
        <v>0</v>
      </c>
      <c r="O132" s="14">
        <v>0</v>
      </c>
      <c r="P132" s="14">
        <v>0</v>
      </c>
      <c r="Q132" s="14">
        <v>0</v>
      </c>
      <c r="R132" s="14">
        <v>0</v>
      </c>
      <c r="S132" s="14">
        <v>0</v>
      </c>
      <c r="T132" s="14">
        <v>0</v>
      </c>
      <c r="U132" s="14">
        <v>0</v>
      </c>
      <c r="V132" s="14">
        <v>0</v>
      </c>
      <c r="W132" s="14">
        <v>0</v>
      </c>
      <c r="X132" s="52"/>
      <c r="Y132" s="52"/>
      <c r="Z132" s="52"/>
      <c r="AA132" s="52"/>
    </row>
    <row r="133" spans="1:27" x14ac:dyDescent="0.35">
      <c r="A133" s="52"/>
      <c r="B133" s="54"/>
      <c r="C133" s="54" t="s">
        <v>125</v>
      </c>
      <c r="D133" s="54"/>
      <c r="E133" s="52"/>
      <c r="F133" s="20" t="s">
        <v>109</v>
      </c>
      <c r="G133" s="14">
        <v>0</v>
      </c>
      <c r="H133" s="14">
        <v>0</v>
      </c>
      <c r="I133" s="14">
        <v>0</v>
      </c>
      <c r="J133" s="14">
        <v>0</v>
      </c>
      <c r="K133" s="14">
        <v>0</v>
      </c>
      <c r="L133" s="14">
        <v>0</v>
      </c>
      <c r="M133" s="14">
        <v>0</v>
      </c>
      <c r="N133" s="14">
        <v>0</v>
      </c>
      <c r="O133" s="14">
        <v>0</v>
      </c>
      <c r="P133" s="14">
        <v>0</v>
      </c>
      <c r="Q133" s="14">
        <v>0</v>
      </c>
      <c r="R133" s="14">
        <v>0</v>
      </c>
      <c r="S133" s="14">
        <v>0</v>
      </c>
      <c r="T133" s="14">
        <v>0</v>
      </c>
      <c r="U133" s="14">
        <v>0</v>
      </c>
      <c r="V133" s="14">
        <v>0</v>
      </c>
      <c r="W133" s="14">
        <v>0</v>
      </c>
      <c r="X133" s="52"/>
      <c r="Y133" s="52"/>
      <c r="Z133" s="52"/>
      <c r="AA133" s="52"/>
    </row>
    <row r="134" spans="1:27" x14ac:dyDescent="0.35">
      <c r="A134" s="52"/>
      <c r="B134" s="54"/>
      <c r="C134" s="54" t="s">
        <v>126</v>
      </c>
      <c r="D134" s="54"/>
      <c r="E134" s="52"/>
      <c r="F134" s="20" t="s">
        <v>109</v>
      </c>
      <c r="G134" s="14">
        <v>227</v>
      </c>
      <c r="H134" s="14">
        <v>0</v>
      </c>
      <c r="I134" s="14">
        <v>10</v>
      </c>
      <c r="J134" s="14">
        <v>34</v>
      </c>
      <c r="K134" s="14">
        <v>49</v>
      </c>
      <c r="L134" s="14">
        <v>58</v>
      </c>
      <c r="M134" s="14">
        <v>76</v>
      </c>
      <c r="N134" s="14">
        <v>0</v>
      </c>
      <c r="O134" s="14">
        <v>0</v>
      </c>
      <c r="P134" s="14">
        <v>0</v>
      </c>
      <c r="Q134" s="14">
        <v>0</v>
      </c>
      <c r="R134" s="14">
        <v>0</v>
      </c>
      <c r="S134" s="14">
        <v>0</v>
      </c>
      <c r="T134" s="14">
        <v>0</v>
      </c>
      <c r="U134" s="14">
        <v>0</v>
      </c>
      <c r="V134" s="14">
        <v>0</v>
      </c>
      <c r="W134" s="14">
        <v>0</v>
      </c>
      <c r="X134" s="52"/>
      <c r="Y134" s="52"/>
      <c r="Z134" s="52"/>
      <c r="AA134" s="52"/>
    </row>
    <row r="135" spans="1:27" x14ac:dyDescent="0.35">
      <c r="A135" s="52"/>
      <c r="B135" s="54"/>
      <c r="C135" s="54" t="s">
        <v>127</v>
      </c>
      <c r="D135" s="54"/>
      <c r="E135" s="52"/>
      <c r="F135" s="20" t="s">
        <v>109</v>
      </c>
      <c r="G135" s="14">
        <v>3.65</v>
      </c>
      <c r="H135" s="14">
        <v>0.65</v>
      </c>
      <c r="I135" s="14">
        <v>0</v>
      </c>
      <c r="J135" s="14">
        <v>2</v>
      </c>
      <c r="K135" s="14">
        <v>0</v>
      </c>
      <c r="L135" s="14">
        <v>1</v>
      </c>
      <c r="M135" s="14">
        <v>0</v>
      </c>
      <c r="N135" s="14">
        <v>0</v>
      </c>
      <c r="O135" s="14">
        <v>0</v>
      </c>
      <c r="P135" s="14">
        <v>0</v>
      </c>
      <c r="Q135" s="14">
        <v>0</v>
      </c>
      <c r="R135" s="14">
        <v>0</v>
      </c>
      <c r="S135" s="14">
        <v>0</v>
      </c>
      <c r="T135" s="14">
        <v>0</v>
      </c>
      <c r="U135" s="14">
        <v>0</v>
      </c>
      <c r="V135" s="14">
        <v>0</v>
      </c>
      <c r="W135" s="14">
        <v>0</v>
      </c>
      <c r="X135" s="52"/>
      <c r="Y135" s="52"/>
      <c r="Z135" s="52"/>
      <c r="AA135" s="52"/>
    </row>
    <row r="136" spans="1:27" x14ac:dyDescent="0.35">
      <c r="A136" s="52"/>
      <c r="B136" s="54"/>
      <c r="C136" s="54" t="s">
        <v>128</v>
      </c>
      <c r="D136" s="54"/>
      <c r="E136" s="52"/>
      <c r="F136" s="20" t="s">
        <v>109</v>
      </c>
      <c r="G136" s="14">
        <v>8</v>
      </c>
      <c r="H136" s="14">
        <v>0</v>
      </c>
      <c r="I136" s="14">
        <v>0</v>
      </c>
      <c r="J136" s="14">
        <v>0</v>
      </c>
      <c r="K136" s="14">
        <v>2</v>
      </c>
      <c r="L136" s="14">
        <v>1</v>
      </c>
      <c r="M136" s="14">
        <v>5</v>
      </c>
      <c r="N136" s="14">
        <v>0</v>
      </c>
      <c r="O136" s="14">
        <v>0</v>
      </c>
      <c r="P136" s="14">
        <v>0</v>
      </c>
      <c r="Q136" s="14">
        <v>0</v>
      </c>
      <c r="R136" s="14">
        <v>0</v>
      </c>
      <c r="S136" s="14">
        <v>0</v>
      </c>
      <c r="T136" s="14">
        <v>0</v>
      </c>
      <c r="U136" s="14">
        <v>0</v>
      </c>
      <c r="V136" s="14">
        <v>0</v>
      </c>
      <c r="W136" s="14">
        <v>0</v>
      </c>
      <c r="X136" s="52"/>
      <c r="Y136" s="52"/>
      <c r="Z136" s="52"/>
      <c r="AA136" s="52"/>
    </row>
    <row r="137" spans="1:27" x14ac:dyDescent="0.35">
      <c r="A137" s="52"/>
      <c r="B137" s="54"/>
      <c r="C137" s="54" t="s">
        <v>129</v>
      </c>
      <c r="D137" s="54"/>
      <c r="E137" s="52"/>
      <c r="F137" s="20" t="s">
        <v>109</v>
      </c>
      <c r="G137" s="14">
        <v>59.7</v>
      </c>
      <c r="H137" s="14">
        <v>5.85</v>
      </c>
      <c r="I137" s="14">
        <v>5.55</v>
      </c>
      <c r="J137" s="14">
        <v>8.3000000000000007</v>
      </c>
      <c r="K137" s="14">
        <v>3</v>
      </c>
      <c r="L137" s="14">
        <v>14</v>
      </c>
      <c r="M137" s="14">
        <v>23</v>
      </c>
      <c r="N137" s="14">
        <v>0</v>
      </c>
      <c r="O137" s="14">
        <v>0</v>
      </c>
      <c r="P137" s="14">
        <v>0</v>
      </c>
      <c r="Q137" s="14">
        <v>0</v>
      </c>
      <c r="R137" s="14">
        <v>0</v>
      </c>
      <c r="S137" s="14">
        <v>0</v>
      </c>
      <c r="T137" s="14">
        <v>0</v>
      </c>
      <c r="U137" s="14">
        <v>0</v>
      </c>
      <c r="V137" s="14">
        <v>0</v>
      </c>
      <c r="W137" s="14">
        <v>0</v>
      </c>
      <c r="X137" s="52"/>
      <c r="Y137" s="52"/>
      <c r="Z137" s="52"/>
      <c r="AA137" s="52"/>
    </row>
    <row r="138" spans="1:27" x14ac:dyDescent="0.35">
      <c r="A138" s="52"/>
      <c r="B138" s="54"/>
      <c r="C138" s="54" t="s">
        <v>130</v>
      </c>
      <c r="D138" s="54"/>
      <c r="E138" s="52"/>
      <c r="F138" s="20" t="s">
        <v>109</v>
      </c>
      <c r="G138" s="14">
        <v>37</v>
      </c>
      <c r="H138" s="14">
        <v>1</v>
      </c>
      <c r="I138" s="14">
        <v>2</v>
      </c>
      <c r="J138" s="14">
        <v>6</v>
      </c>
      <c r="K138" s="14">
        <v>7</v>
      </c>
      <c r="L138" s="14">
        <v>13</v>
      </c>
      <c r="M138" s="14">
        <v>8</v>
      </c>
      <c r="N138" s="14">
        <v>0</v>
      </c>
      <c r="O138" s="14">
        <v>0</v>
      </c>
      <c r="P138" s="14">
        <v>0</v>
      </c>
      <c r="Q138" s="14">
        <v>0</v>
      </c>
      <c r="R138" s="14">
        <v>0</v>
      </c>
      <c r="S138" s="14">
        <v>0</v>
      </c>
      <c r="T138" s="14">
        <v>0</v>
      </c>
      <c r="U138" s="14">
        <v>0</v>
      </c>
      <c r="V138" s="14">
        <v>0</v>
      </c>
      <c r="W138" s="14">
        <v>0</v>
      </c>
      <c r="X138" s="52"/>
      <c r="Y138" s="52"/>
      <c r="Z138" s="52"/>
      <c r="AA138" s="52"/>
    </row>
    <row r="139" spans="1:27" x14ac:dyDescent="0.35">
      <c r="A139" s="52"/>
      <c r="B139" s="54"/>
      <c r="C139" s="54" t="s">
        <v>131</v>
      </c>
      <c r="D139" s="54"/>
      <c r="E139" s="52"/>
      <c r="F139" s="20" t="s">
        <v>109</v>
      </c>
      <c r="G139" s="14">
        <v>38.950000000000003</v>
      </c>
      <c r="H139" s="14">
        <v>1.65</v>
      </c>
      <c r="I139" s="14">
        <v>4.6500000000000004</v>
      </c>
      <c r="J139" s="14">
        <v>9.65</v>
      </c>
      <c r="K139" s="14">
        <v>5</v>
      </c>
      <c r="L139" s="14">
        <v>7</v>
      </c>
      <c r="M139" s="14">
        <v>11</v>
      </c>
      <c r="N139" s="14">
        <v>0</v>
      </c>
      <c r="O139" s="14">
        <v>0</v>
      </c>
      <c r="P139" s="14">
        <v>0</v>
      </c>
      <c r="Q139" s="14">
        <v>0</v>
      </c>
      <c r="R139" s="14">
        <v>0</v>
      </c>
      <c r="S139" s="14">
        <v>0</v>
      </c>
      <c r="T139" s="14">
        <v>0</v>
      </c>
      <c r="U139" s="14">
        <v>0</v>
      </c>
      <c r="V139" s="14">
        <v>0</v>
      </c>
      <c r="W139" s="14">
        <v>0</v>
      </c>
      <c r="X139" s="52"/>
      <c r="Y139" s="52"/>
      <c r="Z139" s="52"/>
      <c r="AA139" s="52"/>
    </row>
    <row r="140" spans="1:27" x14ac:dyDescent="0.35">
      <c r="A140" s="52"/>
      <c r="B140" s="54"/>
      <c r="C140" s="54" t="s">
        <v>132</v>
      </c>
      <c r="D140" s="54"/>
      <c r="E140" s="52"/>
      <c r="F140" s="20" t="s">
        <v>109</v>
      </c>
      <c r="G140" s="14">
        <v>9</v>
      </c>
      <c r="H140" s="14">
        <v>2</v>
      </c>
      <c r="I140" s="14">
        <v>1</v>
      </c>
      <c r="J140" s="14">
        <v>2</v>
      </c>
      <c r="K140" s="14">
        <v>1</v>
      </c>
      <c r="L140" s="14">
        <v>1</v>
      </c>
      <c r="M140" s="14">
        <v>2</v>
      </c>
      <c r="N140" s="14">
        <v>0</v>
      </c>
      <c r="O140" s="14">
        <v>0</v>
      </c>
      <c r="P140" s="14">
        <v>0</v>
      </c>
      <c r="Q140" s="14">
        <v>0</v>
      </c>
      <c r="R140" s="14">
        <v>0</v>
      </c>
      <c r="S140" s="14">
        <v>0</v>
      </c>
      <c r="T140" s="14">
        <v>0</v>
      </c>
      <c r="U140" s="14">
        <v>0</v>
      </c>
      <c r="V140" s="14">
        <v>0</v>
      </c>
      <c r="W140" s="14">
        <v>0</v>
      </c>
      <c r="X140" s="52"/>
      <c r="Y140" s="52"/>
      <c r="Z140" s="52"/>
      <c r="AA140" s="52"/>
    </row>
    <row r="141" spans="1:27" x14ac:dyDescent="0.35">
      <c r="A141" s="52"/>
      <c r="B141" s="54"/>
      <c r="C141" s="54" t="s">
        <v>133</v>
      </c>
      <c r="D141" s="54"/>
      <c r="E141" s="52"/>
      <c r="F141" s="20" t="s">
        <v>109</v>
      </c>
      <c r="G141" s="14">
        <v>329</v>
      </c>
      <c r="H141" s="14">
        <v>3</v>
      </c>
      <c r="I141" s="14">
        <v>31</v>
      </c>
      <c r="J141" s="14">
        <v>69</v>
      </c>
      <c r="K141" s="14">
        <v>58</v>
      </c>
      <c r="L141" s="14">
        <v>86</v>
      </c>
      <c r="M141" s="14">
        <v>82</v>
      </c>
      <c r="N141" s="14">
        <v>0</v>
      </c>
      <c r="O141" s="14">
        <v>0</v>
      </c>
      <c r="P141" s="14">
        <v>0</v>
      </c>
      <c r="Q141" s="14">
        <v>0</v>
      </c>
      <c r="R141" s="14">
        <v>0</v>
      </c>
      <c r="S141" s="14">
        <v>0</v>
      </c>
      <c r="T141" s="14">
        <v>0</v>
      </c>
      <c r="U141" s="14">
        <v>0</v>
      </c>
      <c r="V141" s="14">
        <v>0</v>
      </c>
      <c r="W141" s="14">
        <v>0</v>
      </c>
      <c r="X141" s="52"/>
      <c r="Y141" s="52"/>
      <c r="Z141" s="52"/>
      <c r="AA141" s="52"/>
    </row>
    <row r="142" spans="1:27" x14ac:dyDescent="0.35">
      <c r="A142" s="52"/>
      <c r="B142" s="54"/>
      <c r="C142" s="54" t="s">
        <v>134</v>
      </c>
      <c r="D142" s="54"/>
      <c r="E142" s="52"/>
      <c r="F142" s="20" t="s">
        <v>109</v>
      </c>
      <c r="G142" s="14">
        <v>213</v>
      </c>
      <c r="H142" s="14">
        <v>3</v>
      </c>
      <c r="I142" s="14">
        <v>34</v>
      </c>
      <c r="J142" s="14">
        <v>40</v>
      </c>
      <c r="K142" s="14">
        <v>38</v>
      </c>
      <c r="L142" s="14">
        <v>49</v>
      </c>
      <c r="M142" s="14">
        <v>49</v>
      </c>
      <c r="N142" s="14">
        <v>0</v>
      </c>
      <c r="O142" s="14">
        <v>0</v>
      </c>
      <c r="P142" s="14">
        <v>0</v>
      </c>
      <c r="Q142" s="14">
        <v>0</v>
      </c>
      <c r="R142" s="14">
        <v>0</v>
      </c>
      <c r="S142" s="14">
        <v>0</v>
      </c>
      <c r="T142" s="14">
        <v>0</v>
      </c>
      <c r="U142" s="14">
        <v>0</v>
      </c>
      <c r="V142" s="14">
        <v>0</v>
      </c>
      <c r="W142" s="14">
        <v>0</v>
      </c>
      <c r="X142" s="52"/>
      <c r="Y142" s="52"/>
      <c r="Z142" s="52"/>
      <c r="AA142" s="52"/>
    </row>
    <row r="143" spans="1:27" x14ac:dyDescent="0.35">
      <c r="A143" s="52"/>
      <c r="B143" s="54"/>
      <c r="C143" s="54" t="s">
        <v>135</v>
      </c>
      <c r="D143" s="54"/>
      <c r="E143" s="52"/>
      <c r="F143" s="20" t="s">
        <v>109</v>
      </c>
      <c r="G143" s="14">
        <v>142.44999999999999</v>
      </c>
      <c r="H143" s="14">
        <v>12.35</v>
      </c>
      <c r="I143" s="14">
        <v>22.8</v>
      </c>
      <c r="J143" s="14">
        <v>21.3</v>
      </c>
      <c r="K143" s="14">
        <v>33</v>
      </c>
      <c r="L143" s="14">
        <v>25</v>
      </c>
      <c r="M143" s="14">
        <v>28</v>
      </c>
      <c r="N143" s="14">
        <v>0</v>
      </c>
      <c r="O143" s="14">
        <v>0</v>
      </c>
      <c r="P143" s="14">
        <v>0</v>
      </c>
      <c r="Q143" s="14">
        <v>0</v>
      </c>
      <c r="R143" s="14">
        <v>0</v>
      </c>
      <c r="S143" s="14">
        <v>0</v>
      </c>
      <c r="T143" s="14">
        <v>0</v>
      </c>
      <c r="U143" s="14">
        <v>0</v>
      </c>
      <c r="V143" s="14">
        <v>0</v>
      </c>
      <c r="W143" s="14">
        <v>0</v>
      </c>
      <c r="X143" s="52"/>
      <c r="Y143" s="52"/>
      <c r="Z143" s="52"/>
      <c r="AA143" s="52"/>
    </row>
    <row r="144" spans="1:27" x14ac:dyDescent="0.35">
      <c r="A144" s="52"/>
      <c r="B144" s="54"/>
      <c r="C144" s="54" t="s">
        <v>136</v>
      </c>
      <c r="D144" s="54"/>
      <c r="E144" s="52"/>
      <c r="F144" s="20" t="s">
        <v>109</v>
      </c>
      <c r="G144" s="14">
        <v>210.15</v>
      </c>
      <c r="H144" s="14">
        <v>30</v>
      </c>
      <c r="I144" s="14">
        <v>34.9</v>
      </c>
      <c r="J144" s="14">
        <v>41.25</v>
      </c>
      <c r="K144" s="14">
        <v>14</v>
      </c>
      <c r="L144" s="14">
        <v>47</v>
      </c>
      <c r="M144" s="14">
        <v>43</v>
      </c>
      <c r="N144" s="14">
        <v>0</v>
      </c>
      <c r="O144" s="14">
        <v>0</v>
      </c>
      <c r="P144" s="14">
        <v>0</v>
      </c>
      <c r="Q144" s="14">
        <v>0</v>
      </c>
      <c r="R144" s="14">
        <v>0</v>
      </c>
      <c r="S144" s="14">
        <v>0</v>
      </c>
      <c r="T144" s="14">
        <v>0</v>
      </c>
      <c r="U144" s="14">
        <v>0</v>
      </c>
      <c r="V144" s="14">
        <v>0</v>
      </c>
      <c r="W144" s="14">
        <v>0</v>
      </c>
      <c r="X144" s="52"/>
      <c r="Y144" s="52"/>
      <c r="Z144" s="52"/>
      <c r="AA144" s="52"/>
    </row>
    <row r="145" spans="1:27" x14ac:dyDescent="0.35">
      <c r="A145" s="52"/>
      <c r="B145" s="54"/>
      <c r="C145" s="54" t="s">
        <v>137</v>
      </c>
      <c r="D145" s="54"/>
      <c r="E145" s="52"/>
      <c r="F145" s="20" t="s">
        <v>109</v>
      </c>
      <c r="G145" s="14">
        <v>419.05</v>
      </c>
      <c r="H145" s="14">
        <v>25.7</v>
      </c>
      <c r="I145" s="14">
        <v>42.05</v>
      </c>
      <c r="J145" s="14">
        <v>67.3</v>
      </c>
      <c r="K145" s="14">
        <v>84</v>
      </c>
      <c r="L145" s="14">
        <v>96</v>
      </c>
      <c r="M145" s="14">
        <v>104</v>
      </c>
      <c r="N145" s="14">
        <v>0</v>
      </c>
      <c r="O145" s="14">
        <v>0</v>
      </c>
      <c r="P145" s="14">
        <v>0</v>
      </c>
      <c r="Q145" s="14">
        <v>0</v>
      </c>
      <c r="R145" s="14">
        <v>0</v>
      </c>
      <c r="S145" s="14">
        <v>0</v>
      </c>
      <c r="T145" s="14">
        <v>0</v>
      </c>
      <c r="U145" s="14">
        <v>0</v>
      </c>
      <c r="V145" s="14">
        <v>0</v>
      </c>
      <c r="W145" s="14">
        <v>0</v>
      </c>
      <c r="X145" s="52"/>
      <c r="Y145" s="52"/>
      <c r="Z145" s="52"/>
      <c r="AA145" s="52"/>
    </row>
    <row r="146" spans="1:27" x14ac:dyDescent="0.35">
      <c r="A146" s="52"/>
      <c r="B146" s="54"/>
      <c r="C146" s="54" t="s">
        <v>138</v>
      </c>
      <c r="D146" s="54"/>
      <c r="E146" s="52"/>
      <c r="F146" s="20" t="s">
        <v>109</v>
      </c>
      <c r="G146" s="14">
        <v>348.8</v>
      </c>
      <c r="H146" s="14">
        <v>14.15</v>
      </c>
      <c r="I146" s="14">
        <v>19</v>
      </c>
      <c r="J146" s="14">
        <v>50.65</v>
      </c>
      <c r="K146" s="14">
        <v>68</v>
      </c>
      <c r="L146" s="14">
        <v>92</v>
      </c>
      <c r="M146" s="14">
        <v>105</v>
      </c>
      <c r="N146" s="14">
        <v>0</v>
      </c>
      <c r="O146" s="14">
        <v>0</v>
      </c>
      <c r="P146" s="14">
        <v>0</v>
      </c>
      <c r="Q146" s="14">
        <v>0</v>
      </c>
      <c r="R146" s="14">
        <v>0</v>
      </c>
      <c r="S146" s="14">
        <v>0</v>
      </c>
      <c r="T146" s="14">
        <v>0</v>
      </c>
      <c r="U146" s="14">
        <v>0</v>
      </c>
      <c r="V146" s="14">
        <v>0</v>
      </c>
      <c r="W146" s="14">
        <v>0</v>
      </c>
      <c r="X146" s="52"/>
      <c r="Y146" s="52"/>
      <c r="Z146" s="52"/>
      <c r="AA146" s="52"/>
    </row>
    <row r="147" spans="1:27" x14ac:dyDescent="0.35">
      <c r="A147" s="52"/>
      <c r="B147" s="54"/>
      <c r="C147" s="54" t="s">
        <v>139</v>
      </c>
      <c r="D147" s="54"/>
      <c r="E147" s="52"/>
      <c r="F147" s="20" t="s">
        <v>109</v>
      </c>
      <c r="G147" s="14">
        <v>346.2</v>
      </c>
      <c r="H147" s="14">
        <v>2.95</v>
      </c>
      <c r="I147" s="14">
        <v>12.3</v>
      </c>
      <c r="J147" s="14">
        <v>64.650000000000006</v>
      </c>
      <c r="K147" s="14">
        <v>71.3</v>
      </c>
      <c r="L147" s="14">
        <v>82</v>
      </c>
      <c r="M147" s="14">
        <v>113</v>
      </c>
      <c r="N147" s="14">
        <v>0</v>
      </c>
      <c r="O147" s="14">
        <v>0</v>
      </c>
      <c r="P147" s="14">
        <v>0</v>
      </c>
      <c r="Q147" s="14">
        <v>0</v>
      </c>
      <c r="R147" s="14">
        <v>0</v>
      </c>
      <c r="S147" s="14">
        <v>0</v>
      </c>
      <c r="T147" s="14">
        <v>0</v>
      </c>
      <c r="U147" s="14">
        <v>0</v>
      </c>
      <c r="V147" s="14">
        <v>0</v>
      </c>
      <c r="W147" s="14">
        <v>0</v>
      </c>
      <c r="X147" s="52"/>
      <c r="Y147" s="52"/>
      <c r="Z147" s="52"/>
      <c r="AA147" s="52"/>
    </row>
    <row r="148" spans="1:27" x14ac:dyDescent="0.35">
      <c r="A148" s="52"/>
      <c r="B148" s="54"/>
      <c r="C148" s="54" t="s">
        <v>140</v>
      </c>
      <c r="D148" s="54"/>
      <c r="E148" s="52"/>
      <c r="F148" s="20" t="s">
        <v>109</v>
      </c>
      <c r="G148" s="14">
        <v>29.9</v>
      </c>
      <c r="H148" s="14">
        <v>4.95</v>
      </c>
      <c r="I148" s="14">
        <v>3.65</v>
      </c>
      <c r="J148" s="14">
        <v>1.65</v>
      </c>
      <c r="K148" s="14">
        <v>7.65</v>
      </c>
      <c r="L148" s="14">
        <v>6</v>
      </c>
      <c r="M148" s="14">
        <v>6</v>
      </c>
      <c r="N148" s="14">
        <v>0</v>
      </c>
      <c r="O148" s="14">
        <v>0</v>
      </c>
      <c r="P148" s="14">
        <v>0</v>
      </c>
      <c r="Q148" s="14">
        <v>0</v>
      </c>
      <c r="R148" s="14">
        <v>0</v>
      </c>
      <c r="S148" s="14">
        <v>0</v>
      </c>
      <c r="T148" s="14">
        <v>0</v>
      </c>
      <c r="U148" s="14">
        <v>0</v>
      </c>
      <c r="V148" s="14">
        <v>0</v>
      </c>
      <c r="W148" s="14">
        <v>0</v>
      </c>
      <c r="X148" s="52"/>
      <c r="Y148" s="52"/>
      <c r="Z148" s="52"/>
      <c r="AA148" s="52"/>
    </row>
    <row r="149" spans="1:27" x14ac:dyDescent="0.35">
      <c r="A149" s="52"/>
      <c r="B149" s="54"/>
      <c r="C149" s="54" t="s">
        <v>141</v>
      </c>
      <c r="D149" s="54"/>
      <c r="E149" s="52"/>
      <c r="F149" s="20" t="s">
        <v>109</v>
      </c>
      <c r="G149" s="14">
        <v>105.7</v>
      </c>
      <c r="H149" s="14">
        <v>3.9</v>
      </c>
      <c r="I149" s="14">
        <v>13.5</v>
      </c>
      <c r="J149" s="14">
        <v>5.3</v>
      </c>
      <c r="K149" s="14">
        <v>9</v>
      </c>
      <c r="L149" s="14">
        <v>17</v>
      </c>
      <c r="M149" s="14">
        <v>57</v>
      </c>
      <c r="N149" s="14">
        <v>0</v>
      </c>
      <c r="O149" s="14">
        <v>0</v>
      </c>
      <c r="P149" s="14">
        <v>0</v>
      </c>
      <c r="Q149" s="14">
        <v>0</v>
      </c>
      <c r="R149" s="14">
        <v>0</v>
      </c>
      <c r="S149" s="14">
        <v>0</v>
      </c>
      <c r="T149" s="14">
        <v>0</v>
      </c>
      <c r="U149" s="14">
        <v>0</v>
      </c>
      <c r="V149" s="14">
        <v>0</v>
      </c>
      <c r="W149" s="14">
        <v>0</v>
      </c>
      <c r="X149" s="52"/>
      <c r="Y149" s="52"/>
      <c r="Z149" s="52"/>
      <c r="AA149" s="52"/>
    </row>
    <row r="150" spans="1:27" x14ac:dyDescent="0.35">
      <c r="A150" s="52"/>
      <c r="B150" s="54"/>
      <c r="C150" s="54" t="s">
        <v>142</v>
      </c>
      <c r="D150" s="54"/>
      <c r="E150" s="52"/>
      <c r="F150" s="20" t="s">
        <v>109</v>
      </c>
      <c r="G150" s="14">
        <v>74.55</v>
      </c>
      <c r="H150" s="14">
        <v>3.95</v>
      </c>
      <c r="I150" s="14">
        <v>5.65</v>
      </c>
      <c r="J150" s="14">
        <v>11.95</v>
      </c>
      <c r="K150" s="14">
        <v>16</v>
      </c>
      <c r="L150" s="14">
        <v>15</v>
      </c>
      <c r="M150" s="14">
        <v>22</v>
      </c>
      <c r="N150" s="14">
        <v>0</v>
      </c>
      <c r="O150" s="14">
        <v>0</v>
      </c>
      <c r="P150" s="14">
        <v>0</v>
      </c>
      <c r="Q150" s="14">
        <v>0</v>
      </c>
      <c r="R150" s="14">
        <v>0</v>
      </c>
      <c r="S150" s="14">
        <v>0</v>
      </c>
      <c r="T150" s="14">
        <v>0</v>
      </c>
      <c r="U150" s="14">
        <v>0</v>
      </c>
      <c r="V150" s="14">
        <v>0</v>
      </c>
      <c r="W150" s="14">
        <v>0</v>
      </c>
      <c r="X150" s="52"/>
      <c r="Y150" s="52"/>
      <c r="Z150" s="52"/>
      <c r="AA150" s="52"/>
    </row>
    <row r="151" spans="1:27" x14ac:dyDescent="0.35">
      <c r="A151" s="52"/>
      <c r="B151" s="54"/>
      <c r="C151" s="54"/>
      <c r="D151" s="54"/>
      <c r="E151" s="52"/>
      <c r="F151" s="20"/>
      <c r="G151" s="14"/>
      <c r="H151" s="14"/>
      <c r="I151" s="14"/>
      <c r="J151" s="14"/>
      <c r="K151" s="14"/>
      <c r="L151" s="14"/>
      <c r="M151" s="14"/>
      <c r="N151" s="14"/>
      <c r="O151" s="14"/>
      <c r="P151" s="14"/>
      <c r="Q151" s="14"/>
      <c r="R151" s="14"/>
      <c r="S151" s="14"/>
      <c r="T151" s="14"/>
      <c r="U151" s="14"/>
      <c r="V151" s="14"/>
      <c r="W151" s="14"/>
      <c r="X151" s="52"/>
      <c r="Y151" s="52"/>
      <c r="Z151" s="52"/>
      <c r="AA151" s="52"/>
    </row>
    <row r="152" spans="1:27" x14ac:dyDescent="0.35">
      <c r="A152" s="52"/>
      <c r="B152" s="62" t="s">
        <v>390</v>
      </c>
      <c r="C152" s="54"/>
      <c r="D152" s="63"/>
      <c r="E152" s="63"/>
      <c r="F152" s="62" t="s">
        <v>98</v>
      </c>
      <c r="G152" s="63" t="s">
        <v>99</v>
      </c>
      <c r="H152" s="63">
        <v>2017</v>
      </c>
      <c r="I152" s="63">
        <v>2018</v>
      </c>
      <c r="J152" s="63">
        <v>2019</v>
      </c>
      <c r="K152" s="63">
        <v>2020</v>
      </c>
      <c r="L152" s="63">
        <v>2021</v>
      </c>
      <c r="M152" s="63">
        <v>2022</v>
      </c>
      <c r="N152" s="63">
        <v>2023</v>
      </c>
      <c r="O152" s="63">
        <v>2024</v>
      </c>
      <c r="P152" s="63">
        <v>2025</v>
      </c>
      <c r="Q152" s="63">
        <v>2026</v>
      </c>
      <c r="R152" s="63">
        <v>2027</v>
      </c>
      <c r="S152" s="63">
        <v>2028</v>
      </c>
      <c r="T152" s="63">
        <v>2029</v>
      </c>
      <c r="U152" s="63">
        <v>2030</v>
      </c>
      <c r="V152" s="63">
        <v>2031</v>
      </c>
      <c r="W152" s="63">
        <v>2032</v>
      </c>
      <c r="X152" s="52"/>
      <c r="Y152" s="52"/>
      <c r="Z152" s="52"/>
      <c r="AA152" s="52"/>
    </row>
    <row r="153" spans="1:27" x14ac:dyDescent="0.35">
      <c r="A153" s="52"/>
      <c r="B153" s="54"/>
      <c r="C153" s="54" t="s">
        <v>116</v>
      </c>
      <c r="D153" s="54"/>
      <c r="E153" s="52"/>
      <c r="F153" s="20" t="s">
        <v>109</v>
      </c>
      <c r="G153" s="14">
        <v>51077.918799999999</v>
      </c>
      <c r="H153" s="14">
        <v>2313.5508</v>
      </c>
      <c r="I153" s="14">
        <v>3580.93</v>
      </c>
      <c r="J153" s="14">
        <v>4896.7380000000003</v>
      </c>
      <c r="K153" s="14">
        <v>8212.0499999999993</v>
      </c>
      <c r="L153" s="14">
        <v>13720.65</v>
      </c>
      <c r="M153" s="14">
        <v>18354</v>
      </c>
      <c r="N153" s="14">
        <v>0</v>
      </c>
      <c r="O153" s="14">
        <v>0</v>
      </c>
      <c r="P153" s="14">
        <v>0</v>
      </c>
      <c r="Q153" s="14">
        <v>0</v>
      </c>
      <c r="R153" s="14">
        <v>0</v>
      </c>
      <c r="S153" s="14">
        <v>0</v>
      </c>
      <c r="T153" s="14">
        <v>0</v>
      </c>
      <c r="U153" s="14">
        <v>0</v>
      </c>
      <c r="V153" s="14">
        <v>0</v>
      </c>
      <c r="W153" s="14">
        <v>0</v>
      </c>
      <c r="X153" s="52"/>
      <c r="Y153" s="52"/>
      <c r="Z153" s="52"/>
      <c r="AA153" s="52"/>
    </row>
    <row r="154" spans="1:27" x14ac:dyDescent="0.35">
      <c r="A154" s="52"/>
      <c r="B154" s="54"/>
      <c r="C154" s="54" t="s">
        <v>117</v>
      </c>
      <c r="D154" s="54"/>
      <c r="E154" s="52"/>
      <c r="F154" s="20" t="s">
        <v>109</v>
      </c>
      <c r="G154" s="14">
        <v>4191.9799999999996</v>
      </c>
      <c r="H154" s="14">
        <v>55.17</v>
      </c>
      <c r="I154" s="14">
        <v>71.23</v>
      </c>
      <c r="J154" s="14">
        <v>35.58</v>
      </c>
      <c r="K154" s="14">
        <v>168</v>
      </c>
      <c r="L154" s="14">
        <v>1455</v>
      </c>
      <c r="M154" s="14">
        <v>2407</v>
      </c>
      <c r="N154" s="14">
        <v>0</v>
      </c>
      <c r="O154" s="14">
        <v>0</v>
      </c>
      <c r="P154" s="14">
        <v>0</v>
      </c>
      <c r="Q154" s="14">
        <v>0</v>
      </c>
      <c r="R154" s="14">
        <v>0</v>
      </c>
      <c r="S154" s="14">
        <v>0</v>
      </c>
      <c r="T154" s="14">
        <v>0</v>
      </c>
      <c r="U154" s="14">
        <v>0</v>
      </c>
      <c r="V154" s="14">
        <v>0</v>
      </c>
      <c r="W154" s="14">
        <v>0</v>
      </c>
      <c r="X154" s="52"/>
      <c r="Y154" s="52"/>
      <c r="Z154" s="52"/>
      <c r="AA154" s="52"/>
    </row>
    <row r="155" spans="1:27" x14ac:dyDescent="0.35">
      <c r="A155" s="52"/>
      <c r="B155" s="54"/>
      <c r="C155" s="54" t="s">
        <v>118</v>
      </c>
      <c r="D155" s="54"/>
      <c r="E155" s="52"/>
      <c r="F155" s="20" t="s">
        <v>109</v>
      </c>
      <c r="G155" s="14">
        <v>11670.5</v>
      </c>
      <c r="H155" s="14">
        <v>444.75</v>
      </c>
      <c r="I155" s="14">
        <v>857.3</v>
      </c>
      <c r="J155" s="14">
        <v>1118.7</v>
      </c>
      <c r="K155" s="14">
        <v>2282.3000000000002</v>
      </c>
      <c r="L155" s="14">
        <v>3429.45</v>
      </c>
      <c r="M155" s="14">
        <v>3538</v>
      </c>
      <c r="N155" s="14">
        <v>0</v>
      </c>
      <c r="O155" s="14">
        <v>0</v>
      </c>
      <c r="P155" s="14">
        <v>0</v>
      </c>
      <c r="Q155" s="14">
        <v>0</v>
      </c>
      <c r="R155" s="14">
        <v>0</v>
      </c>
      <c r="S155" s="14">
        <v>0</v>
      </c>
      <c r="T155" s="14">
        <v>0</v>
      </c>
      <c r="U155" s="14">
        <v>0</v>
      </c>
      <c r="V155" s="14">
        <v>0</v>
      </c>
      <c r="W155" s="14">
        <v>0</v>
      </c>
      <c r="X155" s="52"/>
      <c r="Y155" s="52"/>
      <c r="Z155" s="52"/>
      <c r="AA155" s="52"/>
    </row>
    <row r="156" spans="1:27" x14ac:dyDescent="0.35">
      <c r="A156" s="52"/>
      <c r="B156" s="54"/>
      <c r="C156" s="54" t="s">
        <v>119</v>
      </c>
      <c r="D156" s="54"/>
      <c r="E156" s="52"/>
      <c r="F156" s="20" t="s">
        <v>109</v>
      </c>
      <c r="G156" s="14">
        <v>2279.9499999999998</v>
      </c>
      <c r="H156" s="14">
        <v>8.35</v>
      </c>
      <c r="I156" s="14">
        <v>7.55</v>
      </c>
      <c r="J156" s="14">
        <v>157.25</v>
      </c>
      <c r="K156" s="14">
        <v>600.79999999999995</v>
      </c>
      <c r="L156" s="14">
        <v>726</v>
      </c>
      <c r="M156" s="14">
        <v>780</v>
      </c>
      <c r="N156" s="14">
        <v>0</v>
      </c>
      <c r="O156" s="14">
        <v>0</v>
      </c>
      <c r="P156" s="14">
        <v>0</v>
      </c>
      <c r="Q156" s="14">
        <v>0</v>
      </c>
      <c r="R156" s="14">
        <v>0</v>
      </c>
      <c r="S156" s="14">
        <v>0</v>
      </c>
      <c r="T156" s="14">
        <v>0</v>
      </c>
      <c r="U156" s="14">
        <v>0</v>
      </c>
      <c r="V156" s="14">
        <v>0</v>
      </c>
      <c r="W156" s="14">
        <v>0</v>
      </c>
      <c r="X156" s="52"/>
      <c r="Y156" s="52"/>
      <c r="Z156" s="52"/>
      <c r="AA156" s="52"/>
    </row>
    <row r="157" spans="1:27" x14ac:dyDescent="0.35">
      <c r="A157" s="52"/>
      <c r="B157" s="54"/>
      <c r="C157" s="54" t="s">
        <v>120</v>
      </c>
      <c r="D157" s="54"/>
      <c r="E157" s="52"/>
      <c r="F157" s="20" t="s">
        <v>109</v>
      </c>
      <c r="G157" s="14">
        <v>225.2</v>
      </c>
      <c r="H157" s="14">
        <v>26.6</v>
      </c>
      <c r="I157" s="14">
        <v>36.200000000000003</v>
      </c>
      <c r="J157" s="14">
        <v>37.4</v>
      </c>
      <c r="K157" s="14">
        <v>31</v>
      </c>
      <c r="L157" s="14">
        <v>41</v>
      </c>
      <c r="M157" s="14">
        <v>53</v>
      </c>
      <c r="N157" s="14">
        <v>0</v>
      </c>
      <c r="O157" s="14">
        <v>0</v>
      </c>
      <c r="P157" s="14">
        <v>0</v>
      </c>
      <c r="Q157" s="14">
        <v>0</v>
      </c>
      <c r="R157" s="14">
        <v>0</v>
      </c>
      <c r="S157" s="14">
        <v>0</v>
      </c>
      <c r="T157" s="14">
        <v>0</v>
      </c>
      <c r="U157" s="14">
        <v>0</v>
      </c>
      <c r="V157" s="14">
        <v>0</v>
      </c>
      <c r="W157" s="14">
        <v>0</v>
      </c>
      <c r="X157" s="52"/>
      <c r="Y157" s="52"/>
      <c r="Z157" s="52"/>
      <c r="AA157" s="52"/>
    </row>
    <row r="158" spans="1:27" x14ac:dyDescent="0.35">
      <c r="A158" s="52"/>
      <c r="B158" s="54"/>
      <c r="C158" s="54" t="s">
        <v>121</v>
      </c>
      <c r="D158" s="54"/>
      <c r="E158" s="52"/>
      <c r="F158" s="20" t="s">
        <v>109</v>
      </c>
      <c r="G158" s="14">
        <v>830</v>
      </c>
      <c r="H158" s="14">
        <v>0</v>
      </c>
      <c r="I158" s="14">
        <v>40</v>
      </c>
      <c r="J158" s="14">
        <v>114</v>
      </c>
      <c r="K158" s="14">
        <v>164</v>
      </c>
      <c r="L158" s="14">
        <v>193</v>
      </c>
      <c r="M158" s="14">
        <v>319</v>
      </c>
      <c r="N158" s="14">
        <v>0</v>
      </c>
      <c r="O158" s="14">
        <v>0</v>
      </c>
      <c r="P158" s="14">
        <v>0</v>
      </c>
      <c r="Q158" s="14">
        <v>0</v>
      </c>
      <c r="R158" s="14">
        <v>0</v>
      </c>
      <c r="S158" s="14">
        <v>0</v>
      </c>
      <c r="T158" s="14">
        <v>0</v>
      </c>
      <c r="U158" s="14">
        <v>0</v>
      </c>
      <c r="V158" s="14">
        <v>0</v>
      </c>
      <c r="W158" s="14">
        <v>0</v>
      </c>
      <c r="X158" s="52"/>
      <c r="Y158" s="52"/>
      <c r="Z158" s="52"/>
      <c r="AA158" s="52"/>
    </row>
    <row r="159" spans="1:27" x14ac:dyDescent="0.35">
      <c r="A159" s="52"/>
      <c r="B159" s="54"/>
      <c r="C159" s="54" t="s">
        <v>122</v>
      </c>
      <c r="D159" s="54"/>
      <c r="E159" s="52"/>
      <c r="F159" s="20" t="s">
        <v>109</v>
      </c>
      <c r="G159" s="14">
        <v>223.6</v>
      </c>
      <c r="H159" s="14">
        <v>22.6</v>
      </c>
      <c r="I159" s="14">
        <v>23</v>
      </c>
      <c r="J159" s="14">
        <v>41</v>
      </c>
      <c r="K159" s="14">
        <v>50</v>
      </c>
      <c r="L159" s="14">
        <v>37</v>
      </c>
      <c r="M159" s="14">
        <v>50</v>
      </c>
      <c r="N159" s="14">
        <v>0</v>
      </c>
      <c r="O159" s="14">
        <v>0</v>
      </c>
      <c r="P159" s="14">
        <v>0</v>
      </c>
      <c r="Q159" s="14">
        <v>0</v>
      </c>
      <c r="R159" s="14">
        <v>0</v>
      </c>
      <c r="S159" s="14">
        <v>0</v>
      </c>
      <c r="T159" s="14">
        <v>0</v>
      </c>
      <c r="U159" s="14">
        <v>0</v>
      </c>
      <c r="V159" s="14">
        <v>0</v>
      </c>
      <c r="W159" s="14">
        <v>0</v>
      </c>
      <c r="X159" s="52"/>
      <c r="Y159" s="52"/>
      <c r="Z159" s="52"/>
      <c r="AA159" s="52"/>
    </row>
    <row r="160" spans="1:27" x14ac:dyDescent="0.35">
      <c r="A160" s="52"/>
      <c r="B160" s="54"/>
      <c r="C160" s="54" t="s">
        <v>123</v>
      </c>
      <c r="D160" s="54"/>
      <c r="E160" s="52"/>
      <c r="F160" s="20" t="s">
        <v>109</v>
      </c>
      <c r="G160" s="14">
        <v>310.60000000000002</v>
      </c>
      <c r="H160" s="14">
        <v>2.6</v>
      </c>
      <c r="I160" s="14">
        <v>29</v>
      </c>
      <c r="J160" s="14">
        <v>45</v>
      </c>
      <c r="K160" s="14">
        <v>67</v>
      </c>
      <c r="L160" s="14">
        <v>105</v>
      </c>
      <c r="M160" s="14">
        <v>62</v>
      </c>
      <c r="N160" s="14">
        <v>0</v>
      </c>
      <c r="O160" s="14">
        <v>0</v>
      </c>
      <c r="P160" s="14">
        <v>0</v>
      </c>
      <c r="Q160" s="14">
        <v>0</v>
      </c>
      <c r="R160" s="14">
        <v>0</v>
      </c>
      <c r="S160" s="14">
        <v>0</v>
      </c>
      <c r="T160" s="14">
        <v>0</v>
      </c>
      <c r="U160" s="14">
        <v>0</v>
      </c>
      <c r="V160" s="14">
        <v>0</v>
      </c>
      <c r="W160" s="14">
        <v>0</v>
      </c>
      <c r="X160" s="52"/>
      <c r="Y160" s="52"/>
      <c r="Z160" s="52"/>
      <c r="AA160" s="52"/>
    </row>
    <row r="161" spans="1:27" x14ac:dyDescent="0.35">
      <c r="A161" s="52"/>
      <c r="B161" s="54"/>
      <c r="C161" s="54" t="s">
        <v>124</v>
      </c>
      <c r="D161" s="54"/>
      <c r="E161" s="52"/>
      <c r="F161" s="20" t="s">
        <v>109</v>
      </c>
      <c r="G161" s="14">
        <v>495</v>
      </c>
      <c r="H161" s="14">
        <v>21.2</v>
      </c>
      <c r="I161" s="14">
        <v>58</v>
      </c>
      <c r="J161" s="14">
        <v>68</v>
      </c>
      <c r="K161" s="14">
        <v>79.8</v>
      </c>
      <c r="L161" s="14">
        <v>116</v>
      </c>
      <c r="M161" s="14">
        <v>152</v>
      </c>
      <c r="N161" s="14">
        <v>0</v>
      </c>
      <c r="O161" s="14">
        <v>0</v>
      </c>
      <c r="P161" s="14">
        <v>0</v>
      </c>
      <c r="Q161" s="14">
        <v>0</v>
      </c>
      <c r="R161" s="14">
        <v>0</v>
      </c>
      <c r="S161" s="14">
        <v>0</v>
      </c>
      <c r="T161" s="14">
        <v>0</v>
      </c>
      <c r="U161" s="14">
        <v>0</v>
      </c>
      <c r="V161" s="14">
        <v>0</v>
      </c>
      <c r="W161" s="14">
        <v>0</v>
      </c>
      <c r="X161" s="52"/>
      <c r="Y161" s="52"/>
      <c r="Z161" s="52"/>
      <c r="AA161" s="52"/>
    </row>
    <row r="162" spans="1:27" x14ac:dyDescent="0.35">
      <c r="A162" s="52"/>
      <c r="B162" s="54"/>
      <c r="C162" s="54" t="s">
        <v>125</v>
      </c>
      <c r="D162" s="54"/>
      <c r="E162" s="52"/>
      <c r="F162" s="20" t="s">
        <v>109</v>
      </c>
      <c r="G162" s="14">
        <v>50.2</v>
      </c>
      <c r="H162" s="14">
        <v>13.6</v>
      </c>
      <c r="I162" s="14">
        <v>5.6</v>
      </c>
      <c r="J162" s="14">
        <v>0</v>
      </c>
      <c r="K162" s="14">
        <v>0</v>
      </c>
      <c r="L162" s="14">
        <v>0</v>
      </c>
      <c r="M162" s="14">
        <v>31</v>
      </c>
      <c r="N162" s="14">
        <v>0</v>
      </c>
      <c r="O162" s="14">
        <v>0</v>
      </c>
      <c r="P162" s="14">
        <v>0</v>
      </c>
      <c r="Q162" s="14">
        <v>0</v>
      </c>
      <c r="R162" s="14">
        <v>0</v>
      </c>
      <c r="S162" s="14">
        <v>0</v>
      </c>
      <c r="T162" s="14">
        <v>0</v>
      </c>
      <c r="U162" s="14">
        <v>0</v>
      </c>
      <c r="V162" s="14">
        <v>0</v>
      </c>
      <c r="W162" s="14">
        <v>0</v>
      </c>
      <c r="X162" s="52"/>
      <c r="Y162" s="52"/>
      <c r="Z162" s="52"/>
      <c r="AA162" s="52"/>
    </row>
    <row r="163" spans="1:27" x14ac:dyDescent="0.35">
      <c r="A163" s="52"/>
      <c r="B163" s="54"/>
      <c r="C163" s="54" t="s">
        <v>126</v>
      </c>
      <c r="D163" s="54"/>
      <c r="E163" s="52"/>
      <c r="F163" s="20" t="s">
        <v>109</v>
      </c>
      <c r="G163" s="14">
        <v>3492.8</v>
      </c>
      <c r="H163" s="14">
        <v>163.6</v>
      </c>
      <c r="I163" s="14">
        <v>325.8</v>
      </c>
      <c r="J163" s="14">
        <v>405.8</v>
      </c>
      <c r="K163" s="14">
        <v>593.6</v>
      </c>
      <c r="L163" s="14">
        <v>779</v>
      </c>
      <c r="M163" s="14">
        <v>1225</v>
      </c>
      <c r="N163" s="14">
        <v>0</v>
      </c>
      <c r="O163" s="14">
        <v>0</v>
      </c>
      <c r="P163" s="14">
        <v>0</v>
      </c>
      <c r="Q163" s="14">
        <v>0</v>
      </c>
      <c r="R163" s="14">
        <v>0</v>
      </c>
      <c r="S163" s="14">
        <v>0</v>
      </c>
      <c r="T163" s="14">
        <v>0</v>
      </c>
      <c r="U163" s="14">
        <v>0</v>
      </c>
      <c r="V163" s="14">
        <v>0</v>
      </c>
      <c r="W163" s="14">
        <v>0</v>
      </c>
      <c r="X163" s="52"/>
      <c r="Y163" s="52"/>
      <c r="Z163" s="52"/>
      <c r="AA163" s="52"/>
    </row>
    <row r="164" spans="1:27" x14ac:dyDescent="0.35">
      <c r="A164" s="52"/>
      <c r="B164" s="54"/>
      <c r="C164" s="54" t="s">
        <v>127</v>
      </c>
      <c r="D164" s="54"/>
      <c r="E164" s="52"/>
      <c r="F164" s="20" t="s">
        <v>109</v>
      </c>
      <c r="G164" s="14">
        <v>2034.45</v>
      </c>
      <c r="H164" s="14">
        <v>66.25</v>
      </c>
      <c r="I164" s="14">
        <v>129.4</v>
      </c>
      <c r="J164" s="14">
        <v>123.8</v>
      </c>
      <c r="K164" s="14">
        <v>228</v>
      </c>
      <c r="L164" s="14">
        <v>687</v>
      </c>
      <c r="M164" s="14">
        <v>800</v>
      </c>
      <c r="N164" s="14">
        <v>0</v>
      </c>
      <c r="O164" s="14">
        <v>0</v>
      </c>
      <c r="P164" s="14">
        <v>0</v>
      </c>
      <c r="Q164" s="14">
        <v>0</v>
      </c>
      <c r="R164" s="14">
        <v>0</v>
      </c>
      <c r="S164" s="14">
        <v>0</v>
      </c>
      <c r="T164" s="14">
        <v>0</v>
      </c>
      <c r="U164" s="14">
        <v>0</v>
      </c>
      <c r="V164" s="14">
        <v>0</v>
      </c>
      <c r="W164" s="14">
        <v>0</v>
      </c>
      <c r="X164" s="52"/>
      <c r="Y164" s="52"/>
      <c r="Z164" s="52"/>
      <c r="AA164" s="52"/>
    </row>
    <row r="165" spans="1:27" x14ac:dyDescent="0.35">
      <c r="A165" s="52"/>
      <c r="B165" s="54"/>
      <c r="C165" s="54" t="s">
        <v>128</v>
      </c>
      <c r="D165" s="54"/>
      <c r="E165" s="52"/>
      <c r="F165" s="20" t="s">
        <v>109</v>
      </c>
      <c r="G165" s="14">
        <v>897</v>
      </c>
      <c r="H165" s="14">
        <v>3</v>
      </c>
      <c r="I165" s="14">
        <v>47</v>
      </c>
      <c r="J165" s="14">
        <v>109</v>
      </c>
      <c r="K165" s="14">
        <v>209</v>
      </c>
      <c r="L165" s="14">
        <v>258</v>
      </c>
      <c r="M165" s="14">
        <v>271</v>
      </c>
      <c r="N165" s="14">
        <v>0</v>
      </c>
      <c r="O165" s="14">
        <v>0</v>
      </c>
      <c r="P165" s="14">
        <v>0</v>
      </c>
      <c r="Q165" s="14">
        <v>0</v>
      </c>
      <c r="R165" s="14">
        <v>0</v>
      </c>
      <c r="S165" s="14">
        <v>0</v>
      </c>
      <c r="T165" s="14">
        <v>0</v>
      </c>
      <c r="U165" s="14">
        <v>0</v>
      </c>
      <c r="V165" s="14">
        <v>0</v>
      </c>
      <c r="W165" s="14">
        <v>0</v>
      </c>
      <c r="X165" s="52"/>
      <c r="Y165" s="52"/>
      <c r="Z165" s="52"/>
      <c r="AA165" s="52"/>
    </row>
    <row r="166" spans="1:27" x14ac:dyDescent="0.35">
      <c r="A166" s="52"/>
      <c r="B166" s="54"/>
      <c r="C166" s="54" t="s">
        <v>129</v>
      </c>
      <c r="D166" s="54"/>
      <c r="E166" s="52"/>
      <c r="F166" s="20" t="s">
        <v>109</v>
      </c>
      <c r="G166" s="14">
        <v>2620.1</v>
      </c>
      <c r="H166" s="14">
        <v>326.45</v>
      </c>
      <c r="I166" s="14">
        <v>142.55000000000001</v>
      </c>
      <c r="J166" s="14">
        <v>105.7</v>
      </c>
      <c r="K166" s="14">
        <v>245.4</v>
      </c>
      <c r="L166" s="14">
        <v>738</v>
      </c>
      <c r="M166" s="14">
        <v>1062</v>
      </c>
      <c r="N166" s="14">
        <v>0</v>
      </c>
      <c r="O166" s="14">
        <v>0</v>
      </c>
      <c r="P166" s="14">
        <v>0</v>
      </c>
      <c r="Q166" s="14">
        <v>0</v>
      </c>
      <c r="R166" s="14">
        <v>0</v>
      </c>
      <c r="S166" s="14">
        <v>0</v>
      </c>
      <c r="T166" s="14">
        <v>0</v>
      </c>
      <c r="U166" s="14">
        <v>0</v>
      </c>
      <c r="V166" s="14">
        <v>0</v>
      </c>
      <c r="W166" s="14">
        <v>0</v>
      </c>
      <c r="X166" s="52"/>
      <c r="Y166" s="52"/>
      <c r="Z166" s="52"/>
      <c r="AA166" s="52"/>
    </row>
    <row r="167" spans="1:27" x14ac:dyDescent="0.35">
      <c r="A167" s="52"/>
      <c r="B167" s="54"/>
      <c r="C167" s="54" t="s">
        <v>130</v>
      </c>
      <c r="D167" s="54"/>
      <c r="E167" s="52"/>
      <c r="F167" s="20" t="s">
        <v>109</v>
      </c>
      <c r="G167" s="14">
        <v>767</v>
      </c>
      <c r="H167" s="14">
        <v>1</v>
      </c>
      <c r="I167" s="14">
        <v>33</v>
      </c>
      <c r="J167" s="14">
        <v>94</v>
      </c>
      <c r="K167" s="14">
        <v>118</v>
      </c>
      <c r="L167" s="14">
        <v>207</v>
      </c>
      <c r="M167" s="14">
        <v>314</v>
      </c>
      <c r="N167" s="14">
        <v>0</v>
      </c>
      <c r="O167" s="14">
        <v>0</v>
      </c>
      <c r="P167" s="14">
        <v>0</v>
      </c>
      <c r="Q167" s="14">
        <v>0</v>
      </c>
      <c r="R167" s="14">
        <v>0</v>
      </c>
      <c r="S167" s="14">
        <v>0</v>
      </c>
      <c r="T167" s="14">
        <v>0</v>
      </c>
      <c r="U167" s="14">
        <v>0</v>
      </c>
      <c r="V167" s="14">
        <v>0</v>
      </c>
      <c r="W167" s="14">
        <v>0</v>
      </c>
      <c r="X167" s="52"/>
      <c r="Y167" s="52"/>
      <c r="Z167" s="52"/>
      <c r="AA167" s="52"/>
    </row>
    <row r="168" spans="1:27" x14ac:dyDescent="0.35">
      <c r="A168" s="52"/>
      <c r="B168" s="54"/>
      <c r="C168" s="54" t="s">
        <v>131</v>
      </c>
      <c r="D168" s="54"/>
      <c r="E168" s="52"/>
      <c r="F168" s="20" t="s">
        <v>109</v>
      </c>
      <c r="G168" s="14">
        <v>369.55</v>
      </c>
      <c r="H168" s="14">
        <v>18.649999999999999</v>
      </c>
      <c r="I168" s="14">
        <v>37.65</v>
      </c>
      <c r="J168" s="14">
        <v>54.25</v>
      </c>
      <c r="K168" s="14">
        <v>56</v>
      </c>
      <c r="L168" s="14">
        <v>73</v>
      </c>
      <c r="M168" s="14">
        <v>130</v>
      </c>
      <c r="N168" s="14">
        <v>0</v>
      </c>
      <c r="O168" s="14">
        <v>0</v>
      </c>
      <c r="P168" s="14">
        <v>0</v>
      </c>
      <c r="Q168" s="14">
        <v>0</v>
      </c>
      <c r="R168" s="14">
        <v>0</v>
      </c>
      <c r="S168" s="14">
        <v>0</v>
      </c>
      <c r="T168" s="14">
        <v>0</v>
      </c>
      <c r="U168" s="14">
        <v>0</v>
      </c>
      <c r="V168" s="14">
        <v>0</v>
      </c>
      <c r="W168" s="14">
        <v>0</v>
      </c>
      <c r="X168" s="52"/>
      <c r="Y168" s="52"/>
      <c r="Z168" s="52"/>
      <c r="AA168" s="52"/>
    </row>
    <row r="169" spans="1:27" x14ac:dyDescent="0.35">
      <c r="A169" s="52"/>
      <c r="B169" s="54"/>
      <c r="C169" s="54" t="s">
        <v>132</v>
      </c>
      <c r="D169" s="54"/>
      <c r="E169" s="52"/>
      <c r="F169" s="20" t="s">
        <v>109</v>
      </c>
      <c r="G169" s="14">
        <v>150.6</v>
      </c>
      <c r="H169" s="14">
        <v>5.4</v>
      </c>
      <c r="I169" s="14">
        <v>18.2</v>
      </c>
      <c r="J169" s="14">
        <v>25</v>
      </c>
      <c r="K169" s="14">
        <v>28</v>
      </c>
      <c r="L169" s="14">
        <v>21</v>
      </c>
      <c r="M169" s="14">
        <v>53</v>
      </c>
      <c r="N169" s="14">
        <v>0</v>
      </c>
      <c r="O169" s="14">
        <v>0</v>
      </c>
      <c r="P169" s="14">
        <v>0</v>
      </c>
      <c r="Q169" s="14">
        <v>0</v>
      </c>
      <c r="R169" s="14">
        <v>0</v>
      </c>
      <c r="S169" s="14">
        <v>0</v>
      </c>
      <c r="T169" s="14">
        <v>0</v>
      </c>
      <c r="U169" s="14">
        <v>0</v>
      </c>
      <c r="V169" s="14">
        <v>0</v>
      </c>
      <c r="W169" s="14">
        <v>0</v>
      </c>
      <c r="X169" s="52"/>
      <c r="Y169" s="52"/>
      <c r="Z169" s="52"/>
      <c r="AA169" s="52"/>
    </row>
    <row r="170" spans="1:27" x14ac:dyDescent="0.35">
      <c r="A170" s="52"/>
      <c r="B170" s="54"/>
      <c r="C170" s="54" t="s">
        <v>133</v>
      </c>
      <c r="D170" s="54"/>
      <c r="E170" s="52"/>
      <c r="F170" s="20" t="s">
        <v>109</v>
      </c>
      <c r="G170" s="14">
        <v>4061.8</v>
      </c>
      <c r="H170" s="14">
        <v>196.8</v>
      </c>
      <c r="I170" s="14">
        <v>396.4</v>
      </c>
      <c r="J170" s="14">
        <v>548.6</v>
      </c>
      <c r="K170" s="14">
        <v>780</v>
      </c>
      <c r="L170" s="14">
        <v>1033</v>
      </c>
      <c r="M170" s="14">
        <v>1107</v>
      </c>
      <c r="N170" s="14">
        <v>0</v>
      </c>
      <c r="O170" s="14">
        <v>0</v>
      </c>
      <c r="P170" s="14">
        <v>0</v>
      </c>
      <c r="Q170" s="14">
        <v>0</v>
      </c>
      <c r="R170" s="14">
        <v>0</v>
      </c>
      <c r="S170" s="14">
        <v>0</v>
      </c>
      <c r="T170" s="14">
        <v>0</v>
      </c>
      <c r="U170" s="14">
        <v>0</v>
      </c>
      <c r="V170" s="14">
        <v>0</v>
      </c>
      <c r="W170" s="14">
        <v>0</v>
      </c>
      <c r="X170" s="52"/>
      <c r="Y170" s="52"/>
      <c r="Z170" s="52"/>
      <c r="AA170" s="52"/>
    </row>
    <row r="171" spans="1:27" x14ac:dyDescent="0.35">
      <c r="A171" s="52"/>
      <c r="B171" s="54"/>
      <c r="C171" s="54" t="s">
        <v>134</v>
      </c>
      <c r="D171" s="54"/>
      <c r="E171" s="52"/>
      <c r="F171" s="20" t="s">
        <v>109</v>
      </c>
      <c r="G171" s="14">
        <v>1894.6</v>
      </c>
      <c r="H171" s="14">
        <v>162.80000000000001</v>
      </c>
      <c r="I171" s="14">
        <v>203.6</v>
      </c>
      <c r="J171" s="14">
        <v>222.2</v>
      </c>
      <c r="K171" s="14">
        <v>300</v>
      </c>
      <c r="L171" s="14">
        <v>442</v>
      </c>
      <c r="M171" s="14">
        <v>564</v>
      </c>
      <c r="N171" s="14">
        <v>0</v>
      </c>
      <c r="O171" s="14">
        <v>0</v>
      </c>
      <c r="P171" s="14">
        <v>0</v>
      </c>
      <c r="Q171" s="14">
        <v>0</v>
      </c>
      <c r="R171" s="14">
        <v>0</v>
      </c>
      <c r="S171" s="14">
        <v>0</v>
      </c>
      <c r="T171" s="14">
        <v>0</v>
      </c>
      <c r="U171" s="14">
        <v>0</v>
      </c>
      <c r="V171" s="14">
        <v>0</v>
      </c>
      <c r="W171" s="14">
        <v>0</v>
      </c>
      <c r="X171" s="52"/>
      <c r="Y171" s="52"/>
      <c r="Z171" s="52"/>
      <c r="AA171" s="52"/>
    </row>
    <row r="172" spans="1:27" x14ac:dyDescent="0.35">
      <c r="A172" s="52"/>
      <c r="B172" s="54"/>
      <c r="C172" s="54" t="s">
        <v>135</v>
      </c>
      <c r="D172" s="54"/>
      <c r="E172" s="52"/>
      <c r="F172" s="20" t="s">
        <v>109</v>
      </c>
      <c r="G172" s="14">
        <v>1791.25</v>
      </c>
      <c r="H172" s="14">
        <v>82.75</v>
      </c>
      <c r="I172" s="14">
        <v>42.8</v>
      </c>
      <c r="J172" s="14">
        <v>24.5</v>
      </c>
      <c r="K172" s="14">
        <v>36.200000000000003</v>
      </c>
      <c r="L172" s="14">
        <v>303</v>
      </c>
      <c r="M172" s="14">
        <v>1302</v>
      </c>
      <c r="N172" s="14">
        <v>0</v>
      </c>
      <c r="O172" s="14">
        <v>0</v>
      </c>
      <c r="P172" s="14">
        <v>0</v>
      </c>
      <c r="Q172" s="14">
        <v>0</v>
      </c>
      <c r="R172" s="14">
        <v>0</v>
      </c>
      <c r="S172" s="14">
        <v>0</v>
      </c>
      <c r="T172" s="14">
        <v>0</v>
      </c>
      <c r="U172" s="14">
        <v>0</v>
      </c>
      <c r="V172" s="14">
        <v>0</v>
      </c>
      <c r="W172" s="14">
        <v>0</v>
      </c>
      <c r="X172" s="52"/>
      <c r="Y172" s="52"/>
      <c r="Z172" s="52"/>
      <c r="AA172" s="52"/>
    </row>
    <row r="173" spans="1:27" x14ac:dyDescent="0.35">
      <c r="A173" s="52"/>
      <c r="B173" s="54"/>
      <c r="C173" s="54" t="s">
        <v>136</v>
      </c>
      <c r="D173" s="54"/>
      <c r="E173" s="52"/>
      <c r="F173" s="20" t="s">
        <v>109</v>
      </c>
      <c r="G173" s="14">
        <v>2973.35</v>
      </c>
      <c r="H173" s="14">
        <v>162</v>
      </c>
      <c r="I173" s="14">
        <v>310.89999999999998</v>
      </c>
      <c r="J173" s="14">
        <v>373.45</v>
      </c>
      <c r="K173" s="14">
        <v>421</v>
      </c>
      <c r="L173" s="14">
        <v>746</v>
      </c>
      <c r="M173" s="14">
        <v>960</v>
      </c>
      <c r="N173" s="14">
        <v>0</v>
      </c>
      <c r="O173" s="14">
        <v>0</v>
      </c>
      <c r="P173" s="14">
        <v>0</v>
      </c>
      <c r="Q173" s="14">
        <v>0</v>
      </c>
      <c r="R173" s="14">
        <v>0</v>
      </c>
      <c r="S173" s="14">
        <v>0</v>
      </c>
      <c r="T173" s="14">
        <v>0</v>
      </c>
      <c r="U173" s="14">
        <v>0</v>
      </c>
      <c r="V173" s="14">
        <v>0</v>
      </c>
      <c r="W173" s="14">
        <v>0</v>
      </c>
      <c r="X173" s="52"/>
      <c r="Y173" s="52"/>
      <c r="Z173" s="52"/>
      <c r="AA173" s="52"/>
    </row>
    <row r="174" spans="1:27" x14ac:dyDescent="0.35">
      <c r="A174" s="52"/>
      <c r="B174" s="54"/>
      <c r="C174" s="54" t="s">
        <v>137</v>
      </c>
      <c r="D174" s="54"/>
      <c r="E174" s="52"/>
      <c r="F174" s="20" t="s">
        <v>109</v>
      </c>
      <c r="G174" s="14">
        <v>2076.25</v>
      </c>
      <c r="H174" s="14">
        <v>76.5</v>
      </c>
      <c r="I174" s="14">
        <v>149.05000000000001</v>
      </c>
      <c r="J174" s="14">
        <v>220.9</v>
      </c>
      <c r="K174" s="14">
        <v>353</v>
      </c>
      <c r="L174" s="14">
        <v>505.8</v>
      </c>
      <c r="M174" s="14">
        <v>771</v>
      </c>
      <c r="N174" s="14">
        <v>0</v>
      </c>
      <c r="O174" s="14">
        <v>0</v>
      </c>
      <c r="P174" s="14">
        <v>0</v>
      </c>
      <c r="Q174" s="14">
        <v>0</v>
      </c>
      <c r="R174" s="14">
        <v>0</v>
      </c>
      <c r="S174" s="14">
        <v>0</v>
      </c>
      <c r="T174" s="14">
        <v>0</v>
      </c>
      <c r="U174" s="14">
        <v>0</v>
      </c>
      <c r="V174" s="14">
        <v>0</v>
      </c>
      <c r="W174" s="14">
        <v>0</v>
      </c>
      <c r="X174" s="52"/>
      <c r="Y174" s="52"/>
      <c r="Z174" s="52"/>
      <c r="AA174" s="52"/>
    </row>
    <row r="175" spans="1:27" x14ac:dyDescent="0.35">
      <c r="A175" s="52"/>
      <c r="B175" s="54"/>
      <c r="C175" s="54" t="s">
        <v>138</v>
      </c>
      <c r="D175" s="54"/>
      <c r="E175" s="52"/>
      <c r="F175" s="20" t="s">
        <v>109</v>
      </c>
      <c r="G175" s="14">
        <v>3138.1008000000002</v>
      </c>
      <c r="H175" s="14">
        <v>209.05080000000001</v>
      </c>
      <c r="I175" s="14">
        <v>236</v>
      </c>
      <c r="J175" s="14">
        <v>480.05</v>
      </c>
      <c r="K175" s="14">
        <v>566.4</v>
      </c>
      <c r="L175" s="14">
        <v>717.6</v>
      </c>
      <c r="M175" s="14">
        <v>929</v>
      </c>
      <c r="N175" s="14">
        <v>0</v>
      </c>
      <c r="O175" s="14">
        <v>0</v>
      </c>
      <c r="P175" s="14">
        <v>0</v>
      </c>
      <c r="Q175" s="14">
        <v>0</v>
      </c>
      <c r="R175" s="14">
        <v>0</v>
      </c>
      <c r="S175" s="14">
        <v>0</v>
      </c>
      <c r="T175" s="14">
        <v>0</v>
      </c>
      <c r="U175" s="14">
        <v>0</v>
      </c>
      <c r="V175" s="14">
        <v>0</v>
      </c>
      <c r="W175" s="14">
        <v>0</v>
      </c>
      <c r="X175" s="52"/>
      <c r="Y175" s="52"/>
      <c r="Z175" s="52"/>
      <c r="AA175" s="52"/>
    </row>
    <row r="176" spans="1:27" x14ac:dyDescent="0.35">
      <c r="A176" s="52"/>
      <c r="B176" s="54"/>
      <c r="C176" s="54" t="s">
        <v>139</v>
      </c>
      <c r="D176" s="54"/>
      <c r="E176" s="52"/>
      <c r="F176" s="20" t="s">
        <v>109</v>
      </c>
      <c r="G176" s="14">
        <v>2148</v>
      </c>
      <c r="H176" s="14">
        <v>67.75</v>
      </c>
      <c r="I176" s="14">
        <v>181.3</v>
      </c>
      <c r="J176" s="14">
        <v>250.25</v>
      </c>
      <c r="K176" s="14">
        <v>438.3</v>
      </c>
      <c r="L176" s="14">
        <v>515.4</v>
      </c>
      <c r="M176" s="14">
        <v>695</v>
      </c>
      <c r="N176" s="14">
        <v>0</v>
      </c>
      <c r="O176" s="14">
        <v>0</v>
      </c>
      <c r="P176" s="14">
        <v>0</v>
      </c>
      <c r="Q176" s="14">
        <v>0</v>
      </c>
      <c r="R176" s="14">
        <v>0</v>
      </c>
      <c r="S176" s="14">
        <v>0</v>
      </c>
      <c r="T176" s="14">
        <v>0</v>
      </c>
      <c r="U176" s="14">
        <v>0</v>
      </c>
      <c r="V176" s="14">
        <v>0</v>
      </c>
      <c r="W176" s="14">
        <v>0</v>
      </c>
      <c r="X176" s="52"/>
      <c r="Y176" s="52"/>
      <c r="Z176" s="52"/>
      <c r="AA176" s="52"/>
    </row>
    <row r="177" spans="1:34" x14ac:dyDescent="0.35">
      <c r="A177" s="52"/>
      <c r="B177" s="54"/>
      <c r="C177" s="54" t="s">
        <v>140</v>
      </c>
      <c r="D177" s="54"/>
      <c r="E177" s="52"/>
      <c r="F177" s="20" t="s">
        <v>109</v>
      </c>
      <c r="G177" s="14">
        <v>780.58799999999997</v>
      </c>
      <c r="H177" s="14">
        <v>27.43</v>
      </c>
      <c r="I177" s="14">
        <v>37.049999999999997</v>
      </c>
      <c r="J177" s="14">
        <v>35.457999999999998</v>
      </c>
      <c r="K177" s="14">
        <v>159.65</v>
      </c>
      <c r="L177" s="14">
        <v>230</v>
      </c>
      <c r="M177" s="14">
        <v>291</v>
      </c>
      <c r="N177" s="14">
        <v>0</v>
      </c>
      <c r="O177" s="14">
        <v>0</v>
      </c>
      <c r="P177" s="14">
        <v>0</v>
      </c>
      <c r="Q177" s="14">
        <v>0</v>
      </c>
      <c r="R177" s="14">
        <v>0</v>
      </c>
      <c r="S177" s="14">
        <v>0</v>
      </c>
      <c r="T177" s="14">
        <v>0</v>
      </c>
      <c r="U177" s="14">
        <v>0</v>
      </c>
      <c r="V177" s="14">
        <v>0</v>
      </c>
      <c r="W177" s="14">
        <v>0</v>
      </c>
      <c r="X177" s="52"/>
      <c r="Y177" s="52"/>
      <c r="Z177" s="52"/>
      <c r="AA177" s="52"/>
    </row>
    <row r="178" spans="1:34" x14ac:dyDescent="0.35">
      <c r="A178" s="52"/>
      <c r="B178" s="54"/>
      <c r="C178" s="54" t="s">
        <v>141</v>
      </c>
      <c r="D178" s="54"/>
      <c r="E178" s="52"/>
      <c r="F178" s="20" t="s">
        <v>109</v>
      </c>
      <c r="G178" s="14">
        <v>987.1</v>
      </c>
      <c r="H178" s="14">
        <v>95.1</v>
      </c>
      <c r="I178" s="14">
        <v>101.1</v>
      </c>
      <c r="J178" s="14">
        <v>133.9</v>
      </c>
      <c r="K178" s="14">
        <v>142</v>
      </c>
      <c r="L178" s="14">
        <v>212</v>
      </c>
      <c r="M178" s="14">
        <v>303</v>
      </c>
      <c r="N178" s="14">
        <v>0</v>
      </c>
      <c r="O178" s="14">
        <v>0</v>
      </c>
      <c r="P178" s="14">
        <v>0</v>
      </c>
      <c r="Q178" s="14">
        <v>0</v>
      </c>
      <c r="R178" s="14">
        <v>0</v>
      </c>
      <c r="S178" s="14">
        <v>0</v>
      </c>
      <c r="T178" s="14">
        <v>0</v>
      </c>
      <c r="U178" s="14">
        <v>0</v>
      </c>
      <c r="V178" s="14">
        <v>0</v>
      </c>
      <c r="W178" s="14">
        <v>0</v>
      </c>
      <c r="X178" s="52"/>
      <c r="Y178" s="52"/>
      <c r="Z178" s="52"/>
      <c r="AA178" s="52"/>
    </row>
    <row r="179" spans="1:34" x14ac:dyDescent="0.35">
      <c r="A179" s="52"/>
      <c r="B179" s="54"/>
      <c r="C179" s="54" t="s">
        <v>142</v>
      </c>
      <c r="D179" s="54"/>
      <c r="E179" s="52"/>
      <c r="F179" s="20" t="s">
        <v>109</v>
      </c>
      <c r="G179" s="14">
        <v>618.35</v>
      </c>
      <c r="H179" s="14">
        <v>54.15</v>
      </c>
      <c r="I179" s="14">
        <v>61.25</v>
      </c>
      <c r="J179" s="14">
        <v>72.95</v>
      </c>
      <c r="K179" s="14">
        <v>94.6</v>
      </c>
      <c r="L179" s="14">
        <v>150.4</v>
      </c>
      <c r="M179" s="14">
        <v>185</v>
      </c>
      <c r="N179" s="14">
        <v>0</v>
      </c>
      <c r="O179" s="14">
        <v>0</v>
      </c>
      <c r="P179" s="14">
        <v>0</v>
      </c>
      <c r="Q179" s="14">
        <v>0</v>
      </c>
      <c r="R179" s="14">
        <v>0</v>
      </c>
      <c r="S179" s="14">
        <v>0</v>
      </c>
      <c r="T179" s="14">
        <v>0</v>
      </c>
      <c r="U179" s="14">
        <v>0</v>
      </c>
      <c r="V179" s="14">
        <v>0</v>
      </c>
      <c r="W179" s="14">
        <v>0</v>
      </c>
      <c r="X179" s="52"/>
      <c r="Y179" s="52"/>
      <c r="Z179" s="52"/>
      <c r="AA179" s="52"/>
    </row>
    <row r="181" spans="1:34" s="32" customFormat="1" ht="15" customHeight="1" x14ac:dyDescent="0.3">
      <c r="A181" s="61" t="s">
        <v>65</v>
      </c>
      <c r="E181" s="45" t="s">
        <v>96</v>
      </c>
    </row>
    <row r="182" spans="1:34" ht="15" customHeight="1" x14ac:dyDescent="0.35">
      <c r="A182" s="52"/>
      <c r="B182" s="62" t="s">
        <v>391</v>
      </c>
      <c r="C182" s="62" t="s">
        <v>392</v>
      </c>
      <c r="D182" s="87"/>
      <c r="E182" s="87" t="s">
        <v>159</v>
      </c>
      <c r="F182" s="62" t="s">
        <v>98</v>
      </c>
      <c r="G182" s="63" t="s">
        <v>99</v>
      </c>
      <c r="H182" s="63">
        <v>2017</v>
      </c>
      <c r="I182" s="63">
        <v>2018</v>
      </c>
      <c r="J182" s="63">
        <v>2019</v>
      </c>
      <c r="K182" s="63">
        <v>2020</v>
      </c>
      <c r="L182" s="63">
        <v>2021</v>
      </c>
      <c r="M182" s="63">
        <v>2022</v>
      </c>
      <c r="N182" s="63">
        <v>2023</v>
      </c>
      <c r="O182" s="63">
        <v>2024</v>
      </c>
      <c r="P182" s="63">
        <v>2025</v>
      </c>
      <c r="Q182" s="63">
        <v>2026</v>
      </c>
      <c r="R182" s="63">
        <v>2027</v>
      </c>
      <c r="S182" s="63">
        <v>2028</v>
      </c>
      <c r="T182" s="63">
        <v>2029</v>
      </c>
      <c r="U182" s="63">
        <v>2030</v>
      </c>
      <c r="V182" s="63">
        <v>2031</v>
      </c>
      <c r="W182" s="63">
        <v>2032</v>
      </c>
      <c r="X182" s="54"/>
      <c r="Y182" s="35"/>
      <c r="Z182" s="35"/>
      <c r="AA182" s="35"/>
      <c r="AB182" s="35"/>
      <c r="AC182" s="35"/>
      <c r="AD182" s="35"/>
      <c r="AE182" s="35"/>
      <c r="AF182" s="35"/>
      <c r="AG182" s="35"/>
      <c r="AH182" s="35"/>
    </row>
    <row r="183" spans="1:34" x14ac:dyDescent="0.35">
      <c r="A183" s="52"/>
      <c r="B183" s="62" t="s">
        <v>393</v>
      </c>
      <c r="C183" s="54" t="s">
        <v>165</v>
      </c>
      <c r="D183" s="54"/>
      <c r="E183" s="54" t="s">
        <v>166</v>
      </c>
      <c r="F183" s="20" t="s">
        <v>101</v>
      </c>
      <c r="G183" s="14">
        <v>4178440.5</v>
      </c>
      <c r="H183" s="14">
        <v>448656.5</v>
      </c>
      <c r="I183" s="14">
        <v>402300</v>
      </c>
      <c r="J183" s="14">
        <v>495250</v>
      </c>
      <c r="K183" s="14">
        <v>630600</v>
      </c>
      <c r="L183" s="14">
        <v>758284</v>
      </c>
      <c r="M183" s="14">
        <v>1443350</v>
      </c>
      <c r="N183" s="14">
        <v>0</v>
      </c>
      <c r="O183" s="14">
        <v>0</v>
      </c>
      <c r="P183" s="14">
        <v>0</v>
      </c>
      <c r="Q183" s="14">
        <v>0</v>
      </c>
      <c r="R183" s="14">
        <v>0</v>
      </c>
      <c r="S183" s="14">
        <v>0</v>
      </c>
      <c r="T183" s="14">
        <v>0</v>
      </c>
      <c r="U183" s="14">
        <v>0</v>
      </c>
      <c r="V183" s="14">
        <v>0</v>
      </c>
      <c r="W183" s="14">
        <v>0</v>
      </c>
      <c r="X183" s="52"/>
    </row>
    <row r="184" spans="1:34" x14ac:dyDescent="0.35">
      <c r="A184" s="52"/>
      <c r="B184" s="54"/>
      <c r="C184" s="54" t="s">
        <v>171</v>
      </c>
      <c r="D184" s="54"/>
      <c r="E184" s="54" t="s">
        <v>172</v>
      </c>
      <c r="F184" s="20" t="s">
        <v>101</v>
      </c>
      <c r="G184" s="14">
        <v>34486699.5</v>
      </c>
      <c r="H184" s="14">
        <v>2035618</v>
      </c>
      <c r="I184" s="14">
        <v>2503305</v>
      </c>
      <c r="J184" s="14">
        <v>4426068.5</v>
      </c>
      <c r="K184" s="14">
        <v>7091327</v>
      </c>
      <c r="L184" s="14">
        <v>8099911</v>
      </c>
      <c r="M184" s="14">
        <v>10330470</v>
      </c>
      <c r="N184" s="14">
        <v>0</v>
      </c>
      <c r="O184" s="14">
        <v>0</v>
      </c>
      <c r="P184" s="14">
        <v>0</v>
      </c>
      <c r="Q184" s="14">
        <v>0</v>
      </c>
      <c r="R184" s="14">
        <v>0</v>
      </c>
      <c r="S184" s="14">
        <v>0</v>
      </c>
      <c r="T184" s="14">
        <v>0</v>
      </c>
      <c r="U184" s="14">
        <v>0</v>
      </c>
      <c r="V184" s="14">
        <v>0</v>
      </c>
      <c r="W184" s="14">
        <v>0</v>
      </c>
      <c r="X184" s="52"/>
    </row>
    <row r="185" spans="1:34" x14ac:dyDescent="0.35">
      <c r="A185" s="52"/>
      <c r="B185" s="54"/>
      <c r="C185" s="54" t="s">
        <v>176</v>
      </c>
      <c r="D185" s="54"/>
      <c r="E185" s="54" t="s">
        <v>177</v>
      </c>
      <c r="F185" s="54" t="s">
        <v>101</v>
      </c>
      <c r="G185" s="14">
        <v>7819253</v>
      </c>
      <c r="H185" s="14">
        <v>509970</v>
      </c>
      <c r="I185" s="14">
        <v>1338935</v>
      </c>
      <c r="J185" s="14">
        <v>834732</v>
      </c>
      <c r="K185" s="14">
        <v>1279315</v>
      </c>
      <c r="L185" s="14">
        <v>987816</v>
      </c>
      <c r="M185" s="14">
        <v>2868485</v>
      </c>
      <c r="N185" s="14">
        <v>0</v>
      </c>
      <c r="O185" s="14">
        <v>0</v>
      </c>
      <c r="P185" s="14">
        <v>0</v>
      </c>
      <c r="Q185" s="14">
        <v>0</v>
      </c>
      <c r="R185" s="14">
        <v>0</v>
      </c>
      <c r="S185" s="14">
        <v>0</v>
      </c>
      <c r="T185" s="14">
        <v>0</v>
      </c>
      <c r="U185" s="14">
        <v>0</v>
      </c>
      <c r="V185" s="14">
        <v>0</v>
      </c>
      <c r="W185" s="14">
        <v>0</v>
      </c>
      <c r="X185" s="52"/>
    </row>
    <row r="186" spans="1:34" x14ac:dyDescent="0.35">
      <c r="A186" s="52"/>
      <c r="B186" s="62" t="s">
        <v>394</v>
      </c>
      <c r="C186" s="54" t="s">
        <v>181</v>
      </c>
      <c r="D186" s="54"/>
      <c r="E186" s="54" t="s">
        <v>182</v>
      </c>
      <c r="F186" s="54" t="s">
        <v>101</v>
      </c>
      <c r="G186" s="14">
        <v>302360542.30000001</v>
      </c>
      <c r="H186" s="14">
        <v>8617200</v>
      </c>
      <c r="I186" s="14">
        <v>12703247</v>
      </c>
      <c r="J186" s="14">
        <v>25165769.5</v>
      </c>
      <c r="K186" s="14">
        <v>56324145</v>
      </c>
      <c r="L186" s="14">
        <v>79922049.799999997</v>
      </c>
      <c r="M186" s="14">
        <v>119628131</v>
      </c>
      <c r="N186" s="14">
        <v>0</v>
      </c>
      <c r="O186" s="14">
        <v>0</v>
      </c>
      <c r="P186" s="14">
        <v>0</v>
      </c>
      <c r="Q186" s="14">
        <v>0</v>
      </c>
      <c r="R186" s="14">
        <v>0</v>
      </c>
      <c r="S186" s="14">
        <v>0</v>
      </c>
      <c r="T186" s="14">
        <v>0</v>
      </c>
      <c r="U186" s="14">
        <v>0</v>
      </c>
      <c r="V186" s="14">
        <v>0</v>
      </c>
      <c r="W186" s="14">
        <v>0</v>
      </c>
      <c r="X186" s="52"/>
    </row>
    <row r="187" spans="1:34" x14ac:dyDescent="0.35">
      <c r="A187" s="52"/>
      <c r="B187" s="54"/>
      <c r="C187" s="54" t="s">
        <v>184</v>
      </c>
      <c r="D187" s="54"/>
      <c r="E187" s="54" t="s">
        <v>185</v>
      </c>
      <c r="F187" s="54" t="s">
        <v>101</v>
      </c>
      <c r="G187" s="14">
        <v>179301080.59999999</v>
      </c>
      <c r="H187" s="14">
        <v>5479634.2000000002</v>
      </c>
      <c r="I187" s="14">
        <v>8682679.4000000004</v>
      </c>
      <c r="J187" s="14">
        <v>15559502</v>
      </c>
      <c r="K187" s="14">
        <v>27120485</v>
      </c>
      <c r="L187" s="14">
        <v>43239573</v>
      </c>
      <c r="M187" s="14">
        <v>79219207</v>
      </c>
      <c r="N187" s="14">
        <v>0</v>
      </c>
      <c r="O187" s="14">
        <v>0</v>
      </c>
      <c r="P187" s="14">
        <v>0</v>
      </c>
      <c r="Q187" s="14">
        <v>0</v>
      </c>
      <c r="R187" s="14">
        <v>0</v>
      </c>
      <c r="S187" s="14">
        <v>0</v>
      </c>
      <c r="T187" s="14">
        <v>0</v>
      </c>
      <c r="U187" s="14">
        <v>0</v>
      </c>
      <c r="V187" s="14">
        <v>0</v>
      </c>
      <c r="W187" s="14">
        <v>0</v>
      </c>
      <c r="X187" s="52"/>
    </row>
    <row r="188" spans="1:34" x14ac:dyDescent="0.35">
      <c r="A188" s="52"/>
      <c r="B188" s="88" t="s">
        <v>395</v>
      </c>
      <c r="C188" s="20" t="s">
        <v>396</v>
      </c>
      <c r="D188" s="54"/>
      <c r="E188" s="54" t="s">
        <v>187</v>
      </c>
      <c r="F188" s="20" t="s">
        <v>101</v>
      </c>
      <c r="G188" s="14">
        <v>73443060.650000006</v>
      </c>
      <c r="H188" s="14">
        <v>3858901.5</v>
      </c>
      <c r="I188" s="14">
        <v>5963110</v>
      </c>
      <c r="J188" s="14">
        <v>7360046</v>
      </c>
      <c r="K188" s="14">
        <v>12586897.65</v>
      </c>
      <c r="L188" s="14">
        <v>15980838</v>
      </c>
      <c r="M188" s="14">
        <v>27693267.5</v>
      </c>
      <c r="N188" s="14">
        <v>0</v>
      </c>
      <c r="O188" s="14">
        <v>0</v>
      </c>
      <c r="P188" s="14">
        <v>0</v>
      </c>
      <c r="Q188" s="14">
        <v>0</v>
      </c>
      <c r="R188" s="14">
        <v>0</v>
      </c>
      <c r="S188" s="14">
        <v>0</v>
      </c>
      <c r="T188" s="14">
        <v>0</v>
      </c>
      <c r="U188" s="14">
        <v>0</v>
      </c>
      <c r="V188" s="14">
        <v>0</v>
      </c>
      <c r="W188" s="14">
        <v>0</v>
      </c>
      <c r="X188" s="52"/>
    </row>
    <row r="189" spans="1:34" x14ac:dyDescent="0.35">
      <c r="A189" s="52"/>
      <c r="B189" s="54"/>
      <c r="C189" s="54"/>
      <c r="D189" s="54"/>
      <c r="E189" s="52"/>
      <c r="F189" s="52"/>
      <c r="G189" s="52"/>
      <c r="H189" s="52"/>
      <c r="I189" s="52"/>
      <c r="J189" s="52"/>
      <c r="K189" s="52"/>
      <c r="L189" s="52"/>
      <c r="M189" s="52"/>
      <c r="N189" s="52"/>
      <c r="O189" s="52"/>
      <c r="P189" s="52"/>
      <c r="Q189" s="52"/>
      <c r="R189" s="52"/>
      <c r="S189" s="52"/>
      <c r="T189" s="52"/>
      <c r="U189" s="52"/>
      <c r="V189" s="52"/>
      <c r="W189" s="52"/>
      <c r="X189" s="52"/>
    </row>
    <row r="190" spans="1:34" s="32" customFormat="1" ht="15" customHeight="1" x14ac:dyDescent="0.3">
      <c r="A190" s="61" t="s">
        <v>66</v>
      </c>
      <c r="E190" s="45" t="s">
        <v>96</v>
      </c>
    </row>
    <row r="191" spans="1:34" ht="15" customHeight="1" x14ac:dyDescent="0.35">
      <c r="A191" s="52"/>
      <c r="B191" s="62" t="s">
        <v>391</v>
      </c>
      <c r="C191" s="62" t="s">
        <v>392</v>
      </c>
      <c r="D191" s="87"/>
      <c r="E191" s="87" t="s">
        <v>159</v>
      </c>
      <c r="F191" s="62" t="s">
        <v>98</v>
      </c>
      <c r="G191" s="63" t="s">
        <v>99</v>
      </c>
      <c r="H191" s="63">
        <v>2017</v>
      </c>
      <c r="I191" s="63">
        <v>2018</v>
      </c>
      <c r="J191" s="63">
        <v>2019</v>
      </c>
      <c r="K191" s="63">
        <v>2020</v>
      </c>
      <c r="L191" s="63">
        <v>2021</v>
      </c>
      <c r="M191" s="63">
        <v>2022</v>
      </c>
      <c r="N191" s="63">
        <v>2023</v>
      </c>
      <c r="O191" s="63">
        <v>2024</v>
      </c>
      <c r="P191" s="63">
        <v>2025</v>
      </c>
      <c r="Q191" s="63">
        <v>2026</v>
      </c>
      <c r="R191" s="63">
        <v>2027</v>
      </c>
      <c r="S191" s="63">
        <v>2028</v>
      </c>
      <c r="T191" s="63">
        <v>2029</v>
      </c>
      <c r="U191" s="63">
        <v>2030</v>
      </c>
      <c r="V191" s="63">
        <v>2031</v>
      </c>
      <c r="W191" s="63">
        <v>2032</v>
      </c>
      <c r="X191" s="54"/>
      <c r="Y191" s="35"/>
      <c r="Z191" s="35"/>
      <c r="AA191" s="35"/>
      <c r="AB191" s="35"/>
      <c r="AC191" s="35"/>
      <c r="AD191" s="35"/>
      <c r="AE191" s="35"/>
      <c r="AF191" s="35"/>
      <c r="AG191" s="35"/>
      <c r="AH191" s="35"/>
    </row>
    <row r="192" spans="1:34" ht="15" customHeight="1" x14ac:dyDescent="0.35">
      <c r="A192" s="68"/>
      <c r="B192" s="62" t="s">
        <v>393</v>
      </c>
      <c r="C192" s="54" t="s">
        <v>165</v>
      </c>
      <c r="D192" s="54"/>
      <c r="E192" s="54" t="s">
        <v>166</v>
      </c>
      <c r="F192" s="20" t="s">
        <v>101</v>
      </c>
      <c r="G192" s="14">
        <v>2766307</v>
      </c>
      <c r="H192" s="14">
        <v>129200</v>
      </c>
      <c r="I192" s="14">
        <v>306900</v>
      </c>
      <c r="J192" s="14">
        <v>451550</v>
      </c>
      <c r="K192" s="14">
        <v>571300</v>
      </c>
      <c r="L192" s="14">
        <v>560026</v>
      </c>
      <c r="M192" s="14">
        <v>747331</v>
      </c>
      <c r="N192" s="14">
        <v>0</v>
      </c>
      <c r="O192" s="14">
        <v>0</v>
      </c>
      <c r="P192" s="14">
        <v>0</v>
      </c>
      <c r="Q192" s="14">
        <v>0</v>
      </c>
      <c r="R192" s="14">
        <v>0</v>
      </c>
      <c r="S192" s="14">
        <v>0</v>
      </c>
      <c r="T192" s="14">
        <v>0</v>
      </c>
      <c r="U192" s="14">
        <v>0</v>
      </c>
      <c r="V192" s="14">
        <v>0</v>
      </c>
      <c r="W192" s="14">
        <v>0</v>
      </c>
      <c r="X192" s="54"/>
      <c r="Y192" s="35"/>
      <c r="Z192" s="35"/>
      <c r="AA192" s="35"/>
      <c r="AB192" s="35"/>
      <c r="AC192" s="35"/>
      <c r="AD192" s="35"/>
      <c r="AE192" s="35"/>
      <c r="AF192" s="35"/>
      <c r="AG192" s="35"/>
      <c r="AH192" s="35"/>
    </row>
    <row r="193" spans="1:41" ht="15" customHeight="1" x14ac:dyDescent="0.35">
      <c r="A193" s="68"/>
      <c r="B193" s="54"/>
      <c r="C193" s="54" t="s">
        <v>171</v>
      </c>
      <c r="D193" s="54"/>
      <c r="E193" s="54" t="s">
        <v>172</v>
      </c>
      <c r="F193" s="20" t="s">
        <v>101</v>
      </c>
      <c r="G193" s="14">
        <v>23849896</v>
      </c>
      <c r="H193" s="14">
        <v>649091.5</v>
      </c>
      <c r="I193" s="14">
        <v>1740164.5</v>
      </c>
      <c r="J193" s="14">
        <v>2604391</v>
      </c>
      <c r="K193" s="14">
        <v>4948458</v>
      </c>
      <c r="L193" s="14">
        <v>6268633</v>
      </c>
      <c r="M193" s="14">
        <v>7639158</v>
      </c>
      <c r="N193" s="14">
        <v>0</v>
      </c>
      <c r="O193" s="14">
        <v>0</v>
      </c>
      <c r="P193" s="14">
        <v>0</v>
      </c>
      <c r="Q193" s="14">
        <v>0</v>
      </c>
      <c r="R193" s="14">
        <v>0</v>
      </c>
      <c r="S193" s="14">
        <v>0</v>
      </c>
      <c r="T193" s="14">
        <v>0</v>
      </c>
      <c r="U193" s="14">
        <v>0</v>
      </c>
      <c r="V193" s="14">
        <v>0</v>
      </c>
      <c r="W193" s="14">
        <v>0</v>
      </c>
      <c r="X193" s="54"/>
      <c r="Y193" s="35"/>
      <c r="Z193" s="35"/>
      <c r="AA193" s="35"/>
      <c r="AB193" s="35"/>
      <c r="AC193" s="35"/>
      <c r="AD193" s="35"/>
      <c r="AE193" s="35"/>
      <c r="AF193" s="35"/>
      <c r="AG193" s="35"/>
      <c r="AH193" s="35"/>
    </row>
    <row r="194" spans="1:41" ht="15" customHeight="1" x14ac:dyDescent="0.35">
      <c r="A194" s="68"/>
      <c r="B194" s="54"/>
      <c r="C194" s="54" t="s">
        <v>176</v>
      </c>
      <c r="D194" s="54"/>
      <c r="E194" s="54" t="s">
        <v>177</v>
      </c>
      <c r="F194" s="54" t="s">
        <v>101</v>
      </c>
      <c r="G194" s="14">
        <v>3760321</v>
      </c>
      <c r="H194" s="14">
        <v>80738</v>
      </c>
      <c r="I194" s="14">
        <v>287640</v>
      </c>
      <c r="J194" s="14">
        <v>945761</v>
      </c>
      <c r="K194" s="14">
        <v>719615</v>
      </c>
      <c r="L194" s="14">
        <v>783362</v>
      </c>
      <c r="M194" s="14">
        <v>943205</v>
      </c>
      <c r="N194" s="14">
        <v>0</v>
      </c>
      <c r="O194" s="14">
        <v>0</v>
      </c>
      <c r="P194" s="14">
        <v>0</v>
      </c>
      <c r="Q194" s="14">
        <v>0</v>
      </c>
      <c r="R194" s="14">
        <v>0</v>
      </c>
      <c r="S194" s="14">
        <v>0</v>
      </c>
      <c r="T194" s="14">
        <v>0</v>
      </c>
      <c r="U194" s="14">
        <v>0</v>
      </c>
      <c r="V194" s="14">
        <v>0</v>
      </c>
      <c r="W194" s="14">
        <v>0</v>
      </c>
      <c r="X194" s="54"/>
      <c r="Y194" s="35"/>
      <c r="Z194" s="35"/>
      <c r="AA194" s="35"/>
      <c r="AB194" s="35"/>
      <c r="AC194" s="35"/>
      <c r="AD194" s="35"/>
      <c r="AE194" s="35"/>
      <c r="AF194" s="35"/>
      <c r="AG194" s="35"/>
      <c r="AH194" s="35"/>
    </row>
    <row r="195" spans="1:41" x14ac:dyDescent="0.35">
      <c r="A195" s="52"/>
      <c r="B195" s="62" t="s">
        <v>394</v>
      </c>
      <c r="C195" s="54" t="s">
        <v>181</v>
      </c>
      <c r="D195" s="54"/>
      <c r="E195" s="54" t="s">
        <v>182</v>
      </c>
      <c r="F195" s="54" t="s">
        <v>101</v>
      </c>
      <c r="G195" s="14">
        <v>178187662.69999999</v>
      </c>
      <c r="H195" s="14">
        <v>1767527.5</v>
      </c>
      <c r="I195" s="14">
        <v>7232472.7999999998</v>
      </c>
      <c r="J195" s="14">
        <v>12045130.5</v>
      </c>
      <c r="K195" s="14">
        <v>27470765.100000001</v>
      </c>
      <c r="L195" s="14">
        <v>56098292</v>
      </c>
      <c r="M195" s="14">
        <v>73573474.799999997</v>
      </c>
      <c r="N195" s="14">
        <v>0</v>
      </c>
      <c r="O195" s="14">
        <v>0</v>
      </c>
      <c r="P195" s="14">
        <v>0</v>
      </c>
      <c r="Q195" s="14">
        <v>0</v>
      </c>
      <c r="R195" s="14">
        <v>0</v>
      </c>
      <c r="S195" s="14">
        <v>0</v>
      </c>
      <c r="T195" s="14">
        <v>0</v>
      </c>
      <c r="U195" s="14">
        <v>0</v>
      </c>
      <c r="V195" s="14">
        <v>0</v>
      </c>
      <c r="W195" s="14">
        <v>0</v>
      </c>
      <c r="X195" s="52"/>
    </row>
    <row r="196" spans="1:41" x14ac:dyDescent="0.35">
      <c r="A196" s="52"/>
      <c r="B196" s="54"/>
      <c r="C196" s="54" t="s">
        <v>184</v>
      </c>
      <c r="D196" s="54"/>
      <c r="E196" s="54" t="s">
        <v>185</v>
      </c>
      <c r="F196" s="54" t="s">
        <v>101</v>
      </c>
      <c r="G196" s="14">
        <v>96642753.75</v>
      </c>
      <c r="H196" s="14">
        <v>946736</v>
      </c>
      <c r="I196" s="14">
        <v>4756370.4000000004</v>
      </c>
      <c r="J196" s="14">
        <v>7637978.3499999996</v>
      </c>
      <c r="K196" s="14">
        <v>15231092</v>
      </c>
      <c r="L196" s="14">
        <v>27646378</v>
      </c>
      <c r="M196" s="14">
        <v>40424199</v>
      </c>
      <c r="N196" s="14">
        <v>0</v>
      </c>
      <c r="O196" s="14">
        <v>0</v>
      </c>
      <c r="P196" s="14">
        <v>0</v>
      </c>
      <c r="Q196" s="14">
        <v>0</v>
      </c>
      <c r="R196" s="14">
        <v>0</v>
      </c>
      <c r="S196" s="14">
        <v>0</v>
      </c>
      <c r="T196" s="14">
        <v>0</v>
      </c>
      <c r="U196" s="14">
        <v>0</v>
      </c>
      <c r="V196" s="14">
        <v>0</v>
      </c>
      <c r="W196" s="14">
        <v>0</v>
      </c>
      <c r="X196" s="52"/>
    </row>
    <row r="197" spans="1:41" x14ac:dyDescent="0.35">
      <c r="A197" s="52"/>
      <c r="B197" s="88" t="s">
        <v>395</v>
      </c>
      <c r="C197" s="20" t="s">
        <v>396</v>
      </c>
      <c r="D197" s="54"/>
      <c r="E197" s="54" t="s">
        <v>187</v>
      </c>
      <c r="F197" s="20" t="s">
        <v>101</v>
      </c>
      <c r="G197" s="14">
        <v>38942043.649999999</v>
      </c>
      <c r="H197" s="14">
        <v>686380</v>
      </c>
      <c r="I197" s="14">
        <v>3377383.5</v>
      </c>
      <c r="J197" s="14">
        <v>4318717.5</v>
      </c>
      <c r="K197" s="14">
        <v>7927038.6500000004</v>
      </c>
      <c r="L197" s="14">
        <v>10239738</v>
      </c>
      <c r="M197" s="14">
        <v>12392786</v>
      </c>
      <c r="N197" s="14">
        <v>0</v>
      </c>
      <c r="O197" s="14">
        <v>0</v>
      </c>
      <c r="P197" s="14">
        <v>0</v>
      </c>
      <c r="Q197" s="14">
        <v>0</v>
      </c>
      <c r="R197" s="14">
        <v>0</v>
      </c>
      <c r="S197" s="14">
        <v>0</v>
      </c>
      <c r="T197" s="14">
        <v>0</v>
      </c>
      <c r="U197" s="14">
        <v>0</v>
      </c>
      <c r="V197" s="14">
        <v>0</v>
      </c>
      <c r="W197" s="14">
        <v>0</v>
      </c>
      <c r="X197" s="52"/>
    </row>
    <row r="198" spans="1:41" x14ac:dyDescent="0.35">
      <c r="A198" s="52"/>
      <c r="B198" s="88"/>
      <c r="C198" s="20"/>
      <c r="D198" s="54"/>
      <c r="E198" s="54"/>
      <c r="F198" s="20"/>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1:41" x14ac:dyDescent="0.35">
      <c r="A199" s="30"/>
      <c r="B199" s="54"/>
      <c r="C199" s="54"/>
      <c r="D199" s="54"/>
      <c r="E199" s="52"/>
      <c r="F199" s="52"/>
      <c r="G199" s="14"/>
      <c r="H199" s="52"/>
      <c r="I199" s="52"/>
      <c r="J199" s="52"/>
      <c r="K199" s="52"/>
      <c r="L199" s="52"/>
      <c r="M199" s="52"/>
      <c r="N199" s="52"/>
      <c r="O199" s="52"/>
      <c r="P199" s="52"/>
      <c r="Q199" s="52"/>
      <c r="R199" s="52"/>
      <c r="S199" s="52"/>
      <c r="T199" s="52"/>
      <c r="U199" s="52"/>
      <c r="V199" s="52"/>
      <c r="W199" s="52"/>
      <c r="X199" s="52"/>
    </row>
    <row r="200" spans="1:41" x14ac:dyDescent="0.35">
      <c r="A200" s="35" t="s">
        <v>397</v>
      </c>
    </row>
    <row r="201" spans="1:41" s="32" customFormat="1" ht="15" customHeight="1" x14ac:dyDescent="0.3">
      <c r="A201" s="61" t="s">
        <v>67</v>
      </c>
      <c r="E201" s="45" t="s">
        <v>96</v>
      </c>
    </row>
    <row r="202" spans="1:41" ht="15" customHeight="1" x14ac:dyDescent="0.35">
      <c r="A202" s="52"/>
      <c r="B202" s="62" t="s">
        <v>398</v>
      </c>
      <c r="C202" s="62"/>
      <c r="D202" s="63"/>
      <c r="E202" s="63"/>
      <c r="F202" s="62" t="s">
        <v>98</v>
      </c>
      <c r="G202" s="63" t="s">
        <v>99</v>
      </c>
      <c r="H202" s="63">
        <v>2017</v>
      </c>
      <c r="I202" s="63">
        <v>2018</v>
      </c>
      <c r="J202" s="63">
        <v>2019</v>
      </c>
      <c r="K202" s="63">
        <v>2020</v>
      </c>
      <c r="L202" s="63">
        <v>2021</v>
      </c>
      <c r="M202" s="63">
        <v>2022</v>
      </c>
      <c r="N202" s="63">
        <v>2023</v>
      </c>
      <c r="O202" s="63">
        <v>2024</v>
      </c>
      <c r="P202" s="63">
        <v>2025</v>
      </c>
      <c r="Q202" s="63">
        <v>2026</v>
      </c>
      <c r="R202" s="63">
        <v>2027</v>
      </c>
      <c r="S202" s="63">
        <v>2028</v>
      </c>
      <c r="T202" s="63">
        <v>2029</v>
      </c>
      <c r="U202" s="63">
        <v>2030</v>
      </c>
      <c r="V202" s="63">
        <v>2031</v>
      </c>
      <c r="W202" s="63">
        <v>2032</v>
      </c>
      <c r="X202" s="54"/>
      <c r="Y202" s="54"/>
      <c r="Z202" s="35"/>
      <c r="AA202" s="35"/>
      <c r="AB202" s="35"/>
      <c r="AC202" s="35"/>
      <c r="AD202" s="35"/>
      <c r="AE202" s="35"/>
      <c r="AF202" s="35"/>
      <c r="AG202" s="35"/>
      <c r="AH202" s="35"/>
      <c r="AK202" s="35"/>
      <c r="AL202" s="35"/>
      <c r="AM202" s="35"/>
      <c r="AN202" s="35"/>
      <c r="AO202" s="35"/>
    </row>
    <row r="203" spans="1:41" x14ac:dyDescent="0.35">
      <c r="A203" s="84"/>
      <c r="B203" s="60" t="s">
        <v>387</v>
      </c>
      <c r="C203" s="54"/>
      <c r="D203" s="54"/>
      <c r="E203" s="52"/>
      <c r="F203" s="20"/>
      <c r="G203" s="52"/>
      <c r="H203" s="52"/>
      <c r="I203" s="52"/>
      <c r="J203" s="52"/>
      <c r="K203" s="52"/>
      <c r="L203" s="52"/>
      <c r="M203" s="52"/>
      <c r="N203" s="52"/>
      <c r="O203" s="52"/>
      <c r="P203" s="52"/>
      <c r="Q203" s="52"/>
      <c r="R203" s="52"/>
      <c r="S203" s="52"/>
      <c r="T203" s="52"/>
      <c r="U203" s="52"/>
      <c r="V203" s="52"/>
      <c r="W203" s="52"/>
      <c r="X203" s="52"/>
      <c r="Y203" s="52"/>
    </row>
    <row r="204" spans="1:41" x14ac:dyDescent="0.35">
      <c r="A204" s="52"/>
      <c r="B204" s="54" t="s">
        <v>303</v>
      </c>
      <c r="C204" s="54"/>
      <c r="D204" s="54"/>
      <c r="E204" s="52"/>
      <c r="F204" s="20" t="s">
        <v>109</v>
      </c>
      <c r="G204" s="14">
        <v>37863.868159999998</v>
      </c>
      <c r="H204" s="14">
        <v>1580.65056</v>
      </c>
      <c r="I204" s="14">
        <v>2402.096</v>
      </c>
      <c r="J204" s="14">
        <v>3578.0016000000001</v>
      </c>
      <c r="K204" s="14">
        <v>6028.12</v>
      </c>
      <c r="L204" s="14">
        <v>10326</v>
      </c>
      <c r="M204" s="14">
        <v>13949</v>
      </c>
      <c r="N204" s="14">
        <v>0</v>
      </c>
      <c r="O204" s="14">
        <v>0</v>
      </c>
      <c r="P204" s="14">
        <v>0</v>
      </c>
      <c r="Q204" s="14">
        <v>0</v>
      </c>
      <c r="R204" s="14">
        <v>0</v>
      </c>
      <c r="S204" s="14">
        <v>0</v>
      </c>
      <c r="T204" s="14">
        <v>0</v>
      </c>
      <c r="U204" s="14">
        <v>0</v>
      </c>
      <c r="V204" s="14">
        <v>0</v>
      </c>
      <c r="W204" s="14">
        <v>0</v>
      </c>
      <c r="X204" s="52"/>
      <c r="Y204" s="52"/>
    </row>
    <row r="205" spans="1:41" x14ac:dyDescent="0.35">
      <c r="A205" s="52"/>
      <c r="B205" s="54"/>
      <c r="C205" s="54" t="s">
        <v>399</v>
      </c>
      <c r="D205" s="54"/>
      <c r="E205" s="52"/>
      <c r="F205" s="20" t="s">
        <v>109</v>
      </c>
      <c r="G205" s="14">
        <v>33794.868159999998</v>
      </c>
      <c r="H205" s="14">
        <v>1452.8505600000001</v>
      </c>
      <c r="I205" s="14">
        <v>1982.6959999999999</v>
      </c>
      <c r="J205" s="14">
        <v>2901.8015999999998</v>
      </c>
      <c r="K205" s="14">
        <v>5166.92</v>
      </c>
      <c r="L205" s="14">
        <v>9372.6</v>
      </c>
      <c r="M205" s="14">
        <v>12918</v>
      </c>
      <c r="N205" s="14">
        <v>0</v>
      </c>
      <c r="O205" s="14">
        <v>0</v>
      </c>
      <c r="P205" s="14">
        <v>0</v>
      </c>
      <c r="Q205" s="14">
        <v>0</v>
      </c>
      <c r="R205" s="14">
        <v>0</v>
      </c>
      <c r="S205" s="14">
        <v>0</v>
      </c>
      <c r="T205" s="14">
        <v>0</v>
      </c>
      <c r="U205" s="14">
        <v>0</v>
      </c>
      <c r="V205" s="14">
        <v>0</v>
      </c>
      <c r="W205" s="14">
        <v>0</v>
      </c>
      <c r="X205" s="52"/>
      <c r="Y205" s="52"/>
    </row>
    <row r="206" spans="1:41" x14ac:dyDescent="0.35">
      <c r="A206" s="52"/>
      <c r="B206" s="54"/>
      <c r="C206" s="54" t="s">
        <v>400</v>
      </c>
      <c r="D206" s="54"/>
      <c r="E206" s="52"/>
      <c r="F206" s="20" t="s">
        <v>109</v>
      </c>
      <c r="G206" s="86">
        <v>4069</v>
      </c>
      <c r="H206" s="86">
        <v>127.8</v>
      </c>
      <c r="I206" s="86">
        <v>419.4</v>
      </c>
      <c r="J206" s="86">
        <v>676.2</v>
      </c>
      <c r="K206" s="86">
        <v>861.2</v>
      </c>
      <c r="L206" s="86">
        <v>953.4</v>
      </c>
      <c r="M206" s="86">
        <v>1031</v>
      </c>
      <c r="N206" s="86">
        <v>0</v>
      </c>
      <c r="O206" s="86">
        <v>0</v>
      </c>
      <c r="P206" s="86">
        <v>0</v>
      </c>
      <c r="Q206" s="86">
        <v>0</v>
      </c>
      <c r="R206" s="86">
        <v>0</v>
      </c>
      <c r="S206" s="86">
        <v>0</v>
      </c>
      <c r="T206" s="86">
        <v>0</v>
      </c>
      <c r="U206" s="86">
        <v>0</v>
      </c>
      <c r="V206" s="86">
        <v>0</v>
      </c>
      <c r="W206" s="86">
        <v>0</v>
      </c>
      <c r="X206" s="52"/>
      <c r="Y206" s="52"/>
    </row>
    <row r="207" spans="1:41" x14ac:dyDescent="0.35">
      <c r="A207" s="52"/>
      <c r="B207" s="54" t="s">
        <v>304</v>
      </c>
      <c r="C207" s="54"/>
      <c r="D207" s="54"/>
      <c r="E207" s="52"/>
      <c r="F207" s="20" t="s">
        <v>109</v>
      </c>
      <c r="G207" s="86">
        <v>4667.6671999999999</v>
      </c>
      <c r="H207" s="86">
        <v>408.5752</v>
      </c>
      <c r="I207" s="86">
        <v>237.92</v>
      </c>
      <c r="J207" s="86">
        <v>231.37200000000001</v>
      </c>
      <c r="K207" s="86">
        <v>419.7</v>
      </c>
      <c r="L207" s="86">
        <v>1275.0999999999999</v>
      </c>
      <c r="M207" s="86">
        <v>2095</v>
      </c>
      <c r="N207" s="86">
        <v>0</v>
      </c>
      <c r="O207" s="86">
        <v>0</v>
      </c>
      <c r="P207" s="86">
        <v>0</v>
      </c>
      <c r="Q207" s="86">
        <v>0</v>
      </c>
      <c r="R207" s="86">
        <v>0</v>
      </c>
      <c r="S207" s="86">
        <v>0</v>
      </c>
      <c r="T207" s="86">
        <v>0</v>
      </c>
      <c r="U207" s="86">
        <v>0</v>
      </c>
      <c r="V207" s="86">
        <v>0</v>
      </c>
      <c r="W207" s="86">
        <v>0</v>
      </c>
      <c r="X207" s="52"/>
      <c r="Y207" s="52"/>
    </row>
    <row r="208" spans="1:41" x14ac:dyDescent="0.35">
      <c r="A208" s="52"/>
      <c r="B208" s="54"/>
      <c r="C208" s="54" t="s">
        <v>399</v>
      </c>
      <c r="D208" s="54"/>
      <c r="E208" s="52"/>
      <c r="F208" s="20" t="s">
        <v>109</v>
      </c>
      <c r="G208" s="86">
        <v>4744.1671999999999</v>
      </c>
      <c r="H208" s="86">
        <v>390.87520000000001</v>
      </c>
      <c r="I208" s="86">
        <v>259.82</v>
      </c>
      <c r="J208" s="86">
        <v>292.072</v>
      </c>
      <c r="K208" s="86">
        <v>472.4</v>
      </c>
      <c r="L208" s="86">
        <v>1267</v>
      </c>
      <c r="M208" s="86">
        <v>2062</v>
      </c>
      <c r="N208" s="86">
        <v>0</v>
      </c>
      <c r="O208" s="86">
        <v>0</v>
      </c>
      <c r="P208" s="86">
        <v>0</v>
      </c>
      <c r="Q208" s="86">
        <v>0</v>
      </c>
      <c r="R208" s="86">
        <v>0</v>
      </c>
      <c r="S208" s="86">
        <v>0</v>
      </c>
      <c r="T208" s="86">
        <v>0</v>
      </c>
      <c r="U208" s="86">
        <v>0</v>
      </c>
      <c r="V208" s="86">
        <v>0</v>
      </c>
      <c r="W208" s="86">
        <v>0</v>
      </c>
      <c r="X208" s="52"/>
      <c r="Y208" s="52"/>
    </row>
    <row r="209" spans="1:25" x14ac:dyDescent="0.35">
      <c r="A209" s="52"/>
      <c r="B209" s="54"/>
      <c r="C209" s="54" t="s">
        <v>400</v>
      </c>
      <c r="D209" s="54"/>
      <c r="E209" s="52"/>
      <c r="F209" s="20" t="s">
        <v>109</v>
      </c>
      <c r="G209" s="86">
        <v>-76.5</v>
      </c>
      <c r="H209" s="86">
        <v>17.7</v>
      </c>
      <c r="I209" s="86">
        <v>-21.9</v>
      </c>
      <c r="J209" s="86">
        <v>-60.7</v>
      </c>
      <c r="K209" s="86">
        <v>-52.7</v>
      </c>
      <c r="L209" s="86">
        <v>8.1</v>
      </c>
      <c r="M209" s="86">
        <v>33</v>
      </c>
      <c r="N209" s="86">
        <v>0</v>
      </c>
      <c r="O209" s="86">
        <v>0</v>
      </c>
      <c r="P209" s="86">
        <v>0</v>
      </c>
      <c r="Q209" s="86">
        <v>0</v>
      </c>
      <c r="R209" s="86">
        <v>0</v>
      </c>
      <c r="S209" s="86">
        <v>0</v>
      </c>
      <c r="T209" s="86">
        <v>0</v>
      </c>
      <c r="U209" s="86">
        <v>0</v>
      </c>
      <c r="V209" s="86">
        <v>0</v>
      </c>
      <c r="W209" s="86">
        <v>0</v>
      </c>
      <c r="X209" s="52"/>
      <c r="Y209" s="52"/>
    </row>
    <row r="210" spans="1:25" x14ac:dyDescent="0.35">
      <c r="A210" s="52"/>
      <c r="B210" s="20" t="s">
        <v>305</v>
      </c>
      <c r="C210" s="54"/>
      <c r="D210" s="54"/>
      <c r="E210" s="52"/>
      <c r="F210" s="20" t="s">
        <v>109</v>
      </c>
      <c r="G210" s="86">
        <v>8398.3834399999996</v>
      </c>
      <c r="H210" s="86">
        <v>320.32504</v>
      </c>
      <c r="I210" s="86">
        <v>918.91399999999999</v>
      </c>
      <c r="J210" s="86">
        <v>1062.3643999999999</v>
      </c>
      <c r="K210" s="86">
        <v>1725.23</v>
      </c>
      <c r="L210" s="86">
        <v>2087.5500000000002</v>
      </c>
      <c r="M210" s="86">
        <v>2284</v>
      </c>
      <c r="N210" s="86">
        <v>0</v>
      </c>
      <c r="O210" s="86">
        <v>0</v>
      </c>
      <c r="P210" s="86">
        <v>0</v>
      </c>
      <c r="Q210" s="86">
        <v>0</v>
      </c>
      <c r="R210" s="86">
        <v>0</v>
      </c>
      <c r="S210" s="86">
        <v>0</v>
      </c>
      <c r="T210" s="86">
        <v>0</v>
      </c>
      <c r="U210" s="86">
        <v>0</v>
      </c>
      <c r="V210" s="86">
        <v>0</v>
      </c>
      <c r="W210" s="86">
        <v>0</v>
      </c>
      <c r="X210" s="52"/>
      <c r="Y210" s="52"/>
    </row>
    <row r="211" spans="1:25" x14ac:dyDescent="0.35">
      <c r="A211" s="52"/>
      <c r="B211" s="54"/>
      <c r="C211" s="54" t="s">
        <v>399</v>
      </c>
      <c r="D211" s="54"/>
      <c r="E211" s="52"/>
      <c r="F211" s="20" t="s">
        <v>109</v>
      </c>
      <c r="G211" s="86">
        <v>7326.6334399999996</v>
      </c>
      <c r="H211" s="86">
        <v>271.77503999999999</v>
      </c>
      <c r="I211" s="86">
        <v>796.76400000000001</v>
      </c>
      <c r="J211" s="86">
        <v>873.4144</v>
      </c>
      <c r="K211" s="86">
        <v>1511.28</v>
      </c>
      <c r="L211" s="86">
        <v>1850.4</v>
      </c>
      <c r="M211" s="86">
        <v>2023</v>
      </c>
      <c r="N211" s="86">
        <v>0</v>
      </c>
      <c r="O211" s="86">
        <v>0</v>
      </c>
      <c r="P211" s="86">
        <v>0</v>
      </c>
      <c r="Q211" s="86">
        <v>0</v>
      </c>
      <c r="R211" s="86">
        <v>0</v>
      </c>
      <c r="S211" s="86">
        <v>0</v>
      </c>
      <c r="T211" s="86">
        <v>0</v>
      </c>
      <c r="U211" s="86">
        <v>0</v>
      </c>
      <c r="V211" s="86">
        <v>0</v>
      </c>
      <c r="W211" s="86">
        <v>0</v>
      </c>
      <c r="X211" s="52"/>
      <c r="Y211" s="52"/>
    </row>
    <row r="212" spans="1:25" x14ac:dyDescent="0.35">
      <c r="A212" s="52"/>
      <c r="B212" s="54"/>
      <c r="C212" s="54" t="s">
        <v>400</v>
      </c>
      <c r="D212" s="54"/>
      <c r="E212" s="52"/>
      <c r="F212" s="20" t="s">
        <v>109</v>
      </c>
      <c r="G212" s="86">
        <v>1071.75</v>
      </c>
      <c r="H212" s="86">
        <v>48.55</v>
      </c>
      <c r="I212" s="86">
        <v>122.15</v>
      </c>
      <c r="J212" s="86">
        <v>188.95</v>
      </c>
      <c r="K212" s="86">
        <v>213.95</v>
      </c>
      <c r="L212" s="86">
        <v>237.15</v>
      </c>
      <c r="M212" s="86">
        <v>261</v>
      </c>
      <c r="N212" s="86">
        <v>0</v>
      </c>
      <c r="O212" s="86">
        <v>0</v>
      </c>
      <c r="P212" s="86">
        <v>0</v>
      </c>
      <c r="Q212" s="86">
        <v>0</v>
      </c>
      <c r="R212" s="86">
        <v>0</v>
      </c>
      <c r="S212" s="86">
        <v>0</v>
      </c>
      <c r="T212" s="86">
        <v>0</v>
      </c>
      <c r="U212" s="86">
        <v>0</v>
      </c>
      <c r="V212" s="86">
        <v>0</v>
      </c>
      <c r="W212" s="86">
        <v>0</v>
      </c>
      <c r="X212" s="52"/>
      <c r="Y212" s="52"/>
    </row>
    <row r="213" spans="1:25" x14ac:dyDescent="0.35">
      <c r="A213" s="52"/>
      <c r="B213" s="54"/>
      <c r="C213" s="54"/>
      <c r="D213" s="54"/>
      <c r="E213" s="52"/>
      <c r="F213" s="20"/>
      <c r="G213" s="52"/>
      <c r="H213" s="52"/>
      <c r="I213" s="52"/>
      <c r="J213" s="52"/>
      <c r="K213" s="52"/>
      <c r="L213" s="52"/>
      <c r="M213" s="52"/>
      <c r="N213" s="52"/>
      <c r="O213" s="52"/>
      <c r="P213" s="52"/>
      <c r="Q213" s="52"/>
      <c r="R213" s="52"/>
      <c r="S213" s="52"/>
      <c r="T213" s="52"/>
      <c r="U213" s="52"/>
      <c r="V213" s="52"/>
      <c r="W213" s="52"/>
      <c r="X213" s="52"/>
      <c r="Y213" s="52"/>
    </row>
    <row r="214" spans="1:25" x14ac:dyDescent="0.35">
      <c r="A214" s="52"/>
      <c r="B214" s="60" t="s">
        <v>306</v>
      </c>
      <c r="C214" s="54"/>
      <c r="D214" s="54"/>
      <c r="E214" s="52"/>
      <c r="F214" s="20"/>
      <c r="G214" s="52"/>
      <c r="H214" s="52"/>
      <c r="I214" s="52"/>
      <c r="J214" s="52"/>
      <c r="K214" s="52"/>
      <c r="L214" s="52"/>
      <c r="M214" s="52"/>
      <c r="N214" s="52"/>
      <c r="O214" s="52"/>
      <c r="P214" s="52"/>
      <c r="Q214" s="52"/>
      <c r="R214" s="52"/>
      <c r="S214" s="52"/>
      <c r="T214" s="52"/>
      <c r="U214" s="52"/>
      <c r="V214" s="52"/>
      <c r="W214" s="52"/>
      <c r="X214" s="52"/>
      <c r="Y214" s="52"/>
    </row>
    <row r="215" spans="1:25" x14ac:dyDescent="0.35">
      <c r="A215" s="52"/>
      <c r="B215" s="54" t="s">
        <v>307</v>
      </c>
      <c r="C215" s="54"/>
      <c r="D215" s="54"/>
      <c r="E215" s="52"/>
      <c r="F215" s="20" t="s">
        <v>109</v>
      </c>
      <c r="G215" s="5">
        <f t="shared" ref="G215:W215" si="0">SUM(G216:G217)</f>
        <v>42990.65</v>
      </c>
      <c r="H215" s="5">
        <f t="shared" si="0"/>
        <v>1744.85</v>
      </c>
      <c r="I215" s="5">
        <f t="shared" si="0"/>
        <v>2721.4500000000003</v>
      </c>
      <c r="J215" s="5">
        <f t="shared" si="0"/>
        <v>3897.25</v>
      </c>
      <c r="K215" s="5">
        <f t="shared" si="0"/>
        <v>6742.25</v>
      </c>
      <c r="L215" s="5">
        <f t="shared" si="0"/>
        <v>11894.85</v>
      </c>
      <c r="M215" s="5">
        <f t="shared" si="0"/>
        <v>15990</v>
      </c>
      <c r="N215" s="5">
        <f t="shared" si="0"/>
        <v>0</v>
      </c>
      <c r="O215" s="5">
        <f t="shared" si="0"/>
        <v>0</v>
      </c>
      <c r="P215" s="5">
        <f t="shared" si="0"/>
        <v>0</v>
      </c>
      <c r="Q215" s="5">
        <f t="shared" si="0"/>
        <v>0</v>
      </c>
      <c r="R215" s="5">
        <f t="shared" si="0"/>
        <v>0</v>
      </c>
      <c r="S215" s="5">
        <f t="shared" si="0"/>
        <v>0</v>
      </c>
      <c r="T215" s="5">
        <f t="shared" si="0"/>
        <v>0</v>
      </c>
      <c r="U215" s="5">
        <f t="shared" si="0"/>
        <v>0</v>
      </c>
      <c r="V215" s="5">
        <f t="shared" si="0"/>
        <v>0</v>
      </c>
      <c r="W215" s="5">
        <f t="shared" si="0"/>
        <v>0</v>
      </c>
      <c r="X215" s="52"/>
      <c r="Y215" s="52"/>
    </row>
    <row r="216" spans="1:25" x14ac:dyDescent="0.35">
      <c r="A216" s="52"/>
      <c r="B216" s="54"/>
      <c r="C216" s="54" t="s">
        <v>399</v>
      </c>
      <c r="D216" s="54"/>
      <c r="E216" s="52"/>
      <c r="F216" s="20" t="s">
        <v>109</v>
      </c>
      <c r="G216" s="86">
        <v>37617.4</v>
      </c>
      <c r="H216" s="86">
        <v>1539.8</v>
      </c>
      <c r="I216" s="86">
        <v>2156.8000000000002</v>
      </c>
      <c r="J216" s="86">
        <v>3014.8</v>
      </c>
      <c r="K216" s="86">
        <v>5582.8</v>
      </c>
      <c r="L216" s="86">
        <v>10626.2</v>
      </c>
      <c r="M216" s="86">
        <v>14697</v>
      </c>
      <c r="N216" s="86">
        <v>0</v>
      </c>
      <c r="O216" s="86">
        <v>0</v>
      </c>
      <c r="P216" s="86">
        <v>0</v>
      </c>
      <c r="Q216" s="86">
        <v>0</v>
      </c>
      <c r="R216" s="86">
        <v>0</v>
      </c>
      <c r="S216" s="86">
        <v>0</v>
      </c>
      <c r="T216" s="86">
        <v>0</v>
      </c>
      <c r="U216" s="86">
        <v>0</v>
      </c>
      <c r="V216" s="86">
        <v>0</v>
      </c>
      <c r="W216" s="86">
        <v>0</v>
      </c>
      <c r="X216" s="9"/>
      <c r="Y216" s="52"/>
    </row>
    <row r="217" spans="1:25" x14ac:dyDescent="0.35">
      <c r="A217" s="52"/>
      <c r="B217" s="54"/>
      <c r="C217" s="54" t="s">
        <v>400</v>
      </c>
      <c r="D217" s="54"/>
      <c r="E217" s="52"/>
      <c r="F217" s="20" t="s">
        <v>109</v>
      </c>
      <c r="G217" s="86">
        <v>5373.25</v>
      </c>
      <c r="H217" s="86">
        <v>205.05</v>
      </c>
      <c r="I217" s="86">
        <v>564.65</v>
      </c>
      <c r="J217" s="86">
        <v>882.45</v>
      </c>
      <c r="K217" s="86">
        <v>1159.45</v>
      </c>
      <c r="L217" s="86">
        <v>1268.6500000000001</v>
      </c>
      <c r="M217" s="86">
        <v>1293</v>
      </c>
      <c r="N217" s="86">
        <v>0</v>
      </c>
      <c r="O217" s="86">
        <v>0</v>
      </c>
      <c r="P217" s="86">
        <v>0</v>
      </c>
      <c r="Q217" s="86">
        <v>0</v>
      </c>
      <c r="R217" s="86">
        <v>0</v>
      </c>
      <c r="S217" s="86">
        <v>0</v>
      </c>
      <c r="T217" s="86">
        <v>0</v>
      </c>
      <c r="U217" s="86">
        <v>0</v>
      </c>
      <c r="V217" s="86">
        <v>0</v>
      </c>
      <c r="W217" s="86">
        <v>0</v>
      </c>
      <c r="X217" s="9"/>
      <c r="Y217" s="52"/>
    </row>
    <row r="218" spans="1:25" x14ac:dyDescent="0.35">
      <c r="A218" s="52"/>
      <c r="B218" s="54" t="s">
        <v>308</v>
      </c>
      <c r="C218" s="54"/>
      <c r="D218" s="54"/>
      <c r="E218" s="52"/>
      <c r="F218" s="20" t="s">
        <v>109</v>
      </c>
      <c r="G218" s="5">
        <f t="shared" ref="G218:W218" si="1">SUM(G219:G220)</f>
        <v>4875.7687999999998</v>
      </c>
      <c r="H218" s="5">
        <f t="shared" si="1"/>
        <v>495.4008</v>
      </c>
      <c r="I218" s="5">
        <f t="shared" si="1"/>
        <v>558.58000000000004</v>
      </c>
      <c r="J218" s="5">
        <f t="shared" si="1"/>
        <v>666.78800000000001</v>
      </c>
      <c r="K218" s="5">
        <f t="shared" si="1"/>
        <v>904.09999999999991</v>
      </c>
      <c r="L218" s="5">
        <f t="shared" si="1"/>
        <v>1029.8999999999999</v>
      </c>
      <c r="M218" s="5">
        <f t="shared" si="1"/>
        <v>1221</v>
      </c>
      <c r="N218" s="5">
        <f t="shared" si="1"/>
        <v>0</v>
      </c>
      <c r="O218" s="5">
        <f t="shared" si="1"/>
        <v>0</v>
      </c>
      <c r="P218" s="5">
        <f t="shared" si="1"/>
        <v>0</v>
      </c>
      <c r="Q218" s="5">
        <f t="shared" si="1"/>
        <v>0</v>
      </c>
      <c r="R218" s="5">
        <f t="shared" si="1"/>
        <v>0</v>
      </c>
      <c r="S218" s="5">
        <f t="shared" si="1"/>
        <v>0</v>
      </c>
      <c r="T218" s="5">
        <f t="shared" si="1"/>
        <v>0</v>
      </c>
      <c r="U218" s="5">
        <f t="shared" si="1"/>
        <v>0</v>
      </c>
      <c r="V218" s="5">
        <f t="shared" si="1"/>
        <v>0</v>
      </c>
      <c r="W218" s="5">
        <f t="shared" si="1"/>
        <v>0</v>
      </c>
      <c r="X218" s="9"/>
      <c r="Y218" s="52"/>
    </row>
    <row r="219" spans="1:25" x14ac:dyDescent="0.35">
      <c r="A219" s="52"/>
      <c r="B219" s="54"/>
      <c r="C219" s="54" t="s">
        <v>399</v>
      </c>
      <c r="D219" s="54"/>
      <c r="E219" s="52"/>
      <c r="F219" s="20" t="s">
        <v>109</v>
      </c>
      <c r="G219" s="86">
        <v>3799.2687999999998</v>
      </c>
      <c r="H219" s="86">
        <v>462.70080000000002</v>
      </c>
      <c r="I219" s="86">
        <v>433.48</v>
      </c>
      <c r="J219" s="86">
        <v>488.488</v>
      </c>
      <c r="K219" s="86">
        <v>676.8</v>
      </c>
      <c r="L219" s="86">
        <v>776.8</v>
      </c>
      <c r="M219" s="86">
        <v>961</v>
      </c>
      <c r="N219" s="86">
        <v>0</v>
      </c>
      <c r="O219" s="86">
        <v>0</v>
      </c>
      <c r="P219" s="86">
        <v>0</v>
      </c>
      <c r="Q219" s="86">
        <v>0</v>
      </c>
      <c r="R219" s="86">
        <v>0</v>
      </c>
      <c r="S219" s="86">
        <v>0</v>
      </c>
      <c r="T219" s="86">
        <v>0</v>
      </c>
      <c r="U219" s="86">
        <v>0</v>
      </c>
      <c r="V219" s="86">
        <v>0</v>
      </c>
      <c r="W219" s="86">
        <v>0</v>
      </c>
      <c r="X219" s="52"/>
      <c r="Y219" s="52"/>
    </row>
    <row r="220" spans="1:25" x14ac:dyDescent="0.35">
      <c r="A220" s="52"/>
      <c r="B220" s="54"/>
      <c r="C220" s="54" t="s">
        <v>400</v>
      </c>
      <c r="D220" s="54"/>
      <c r="E220" s="52"/>
      <c r="F220" s="20" t="s">
        <v>109</v>
      </c>
      <c r="G220" s="86">
        <v>1076.5</v>
      </c>
      <c r="H220" s="86">
        <v>32.700000000000003</v>
      </c>
      <c r="I220" s="86">
        <v>125.1</v>
      </c>
      <c r="J220" s="86">
        <v>178.3</v>
      </c>
      <c r="K220" s="86">
        <v>227.3</v>
      </c>
      <c r="L220" s="86">
        <v>253.1</v>
      </c>
      <c r="M220" s="86">
        <v>260</v>
      </c>
      <c r="N220" s="86">
        <v>0</v>
      </c>
      <c r="O220" s="86">
        <v>0</v>
      </c>
      <c r="P220" s="86">
        <v>0</v>
      </c>
      <c r="Q220" s="86">
        <v>0</v>
      </c>
      <c r="R220" s="86">
        <v>0</v>
      </c>
      <c r="S220" s="86">
        <v>0</v>
      </c>
      <c r="T220" s="86">
        <v>0</v>
      </c>
      <c r="U220" s="86">
        <v>0</v>
      </c>
      <c r="V220" s="86">
        <v>0</v>
      </c>
      <c r="W220" s="86">
        <v>0</v>
      </c>
      <c r="X220" s="52"/>
      <c r="Y220" s="52"/>
    </row>
    <row r="221" spans="1:25" x14ac:dyDescent="0.35">
      <c r="A221" s="52"/>
      <c r="B221" s="20" t="s">
        <v>309</v>
      </c>
      <c r="C221" s="54"/>
      <c r="D221" s="54"/>
      <c r="E221" s="52"/>
      <c r="F221" s="20" t="s">
        <v>109</v>
      </c>
      <c r="G221" s="5">
        <f t="shared" ref="G221:W221" si="2">SUM(G222:G223)</f>
        <v>5224.5</v>
      </c>
      <c r="H221" s="5">
        <f t="shared" si="2"/>
        <v>137.69999999999999</v>
      </c>
      <c r="I221" s="5">
        <f t="shared" si="2"/>
        <v>534.1</v>
      </c>
      <c r="J221" s="5">
        <f t="shared" si="2"/>
        <v>662.3</v>
      </c>
      <c r="K221" s="5">
        <f t="shared" si="2"/>
        <v>1052.3</v>
      </c>
      <c r="L221" s="5">
        <f t="shared" si="2"/>
        <v>1286.0999999999999</v>
      </c>
      <c r="M221" s="5">
        <f t="shared" si="2"/>
        <v>1552</v>
      </c>
      <c r="N221" s="5">
        <f t="shared" si="2"/>
        <v>0</v>
      </c>
      <c r="O221" s="5">
        <f t="shared" si="2"/>
        <v>0</v>
      </c>
      <c r="P221" s="5">
        <f t="shared" si="2"/>
        <v>0</v>
      </c>
      <c r="Q221" s="5">
        <f t="shared" si="2"/>
        <v>0</v>
      </c>
      <c r="R221" s="5">
        <f t="shared" si="2"/>
        <v>0</v>
      </c>
      <c r="S221" s="5">
        <f t="shared" si="2"/>
        <v>0</v>
      </c>
      <c r="T221" s="5">
        <f t="shared" si="2"/>
        <v>0</v>
      </c>
      <c r="U221" s="5">
        <f t="shared" si="2"/>
        <v>0</v>
      </c>
      <c r="V221" s="5">
        <f t="shared" si="2"/>
        <v>0</v>
      </c>
      <c r="W221" s="5">
        <f t="shared" si="2"/>
        <v>0</v>
      </c>
      <c r="X221" s="52"/>
      <c r="Y221" s="52"/>
    </row>
    <row r="222" spans="1:25" x14ac:dyDescent="0.35">
      <c r="A222" s="52"/>
      <c r="B222" s="54"/>
      <c r="C222" s="54" t="s">
        <v>399</v>
      </c>
      <c r="D222" s="54"/>
      <c r="E222" s="52"/>
      <c r="F222" s="20" t="s">
        <v>109</v>
      </c>
      <c r="G222" s="86">
        <v>4449</v>
      </c>
      <c r="H222" s="86">
        <v>113</v>
      </c>
      <c r="I222" s="86">
        <v>449</v>
      </c>
      <c r="J222" s="86">
        <v>564</v>
      </c>
      <c r="K222" s="86">
        <v>891</v>
      </c>
      <c r="L222" s="86">
        <v>1087</v>
      </c>
      <c r="M222" s="86">
        <v>1345</v>
      </c>
      <c r="N222" s="86">
        <v>0</v>
      </c>
      <c r="O222" s="86">
        <v>0</v>
      </c>
      <c r="P222" s="86">
        <v>0</v>
      </c>
      <c r="Q222" s="86">
        <v>0</v>
      </c>
      <c r="R222" s="86">
        <v>0</v>
      </c>
      <c r="S222" s="86">
        <v>0</v>
      </c>
      <c r="T222" s="86">
        <v>0</v>
      </c>
      <c r="U222" s="86">
        <v>0</v>
      </c>
      <c r="V222" s="86">
        <v>0</v>
      </c>
      <c r="W222" s="86">
        <v>0</v>
      </c>
      <c r="X222" s="52"/>
      <c r="Y222" s="52"/>
    </row>
    <row r="223" spans="1:25" x14ac:dyDescent="0.35">
      <c r="A223" s="52"/>
      <c r="B223" s="54"/>
      <c r="C223" s="54" t="s">
        <v>400</v>
      </c>
      <c r="D223" s="54"/>
      <c r="E223" s="52"/>
      <c r="F223" s="20" t="s">
        <v>109</v>
      </c>
      <c r="G223" s="86">
        <v>775.5</v>
      </c>
      <c r="H223" s="86">
        <v>24.7</v>
      </c>
      <c r="I223" s="86">
        <v>85.1</v>
      </c>
      <c r="J223" s="86">
        <v>98.3</v>
      </c>
      <c r="K223" s="86">
        <v>161.30000000000001</v>
      </c>
      <c r="L223" s="86">
        <v>199.1</v>
      </c>
      <c r="M223" s="86">
        <v>207</v>
      </c>
      <c r="N223" s="86">
        <v>0</v>
      </c>
      <c r="O223" s="86">
        <v>0</v>
      </c>
      <c r="P223" s="86">
        <v>0</v>
      </c>
      <c r="Q223" s="86">
        <v>0</v>
      </c>
      <c r="R223" s="86">
        <v>0</v>
      </c>
      <c r="S223" s="86">
        <v>0</v>
      </c>
      <c r="T223" s="86">
        <v>0</v>
      </c>
      <c r="U223" s="86">
        <v>0</v>
      </c>
      <c r="V223" s="86">
        <v>0</v>
      </c>
      <c r="W223" s="86">
        <v>0</v>
      </c>
      <c r="X223" s="52"/>
      <c r="Y223" s="52"/>
    </row>
    <row r="224" spans="1:25" x14ac:dyDescent="0.35">
      <c r="A224" s="52"/>
      <c r="B224" s="30" t="s">
        <v>401</v>
      </c>
      <c r="C224" s="54"/>
      <c r="D224" s="54"/>
      <c r="E224" s="52"/>
      <c r="F224" s="20"/>
      <c r="G224" s="5">
        <f t="shared" ref="G224:W224" si="3">SUM(G225:G226)</f>
        <v>3189.75</v>
      </c>
      <c r="H224" s="5">
        <f t="shared" si="3"/>
        <v>124.55000000000001</v>
      </c>
      <c r="I224" s="5">
        <f t="shared" si="3"/>
        <v>453.15000000000003</v>
      </c>
      <c r="J224" s="5">
        <f t="shared" si="3"/>
        <v>756.95</v>
      </c>
      <c r="K224" s="5">
        <f t="shared" si="3"/>
        <v>690.95</v>
      </c>
      <c r="L224" s="5">
        <f t="shared" si="3"/>
        <v>598.15000000000009</v>
      </c>
      <c r="M224" s="5">
        <f t="shared" si="3"/>
        <v>566</v>
      </c>
      <c r="N224" s="5">
        <f t="shared" si="3"/>
        <v>0</v>
      </c>
      <c r="O224" s="5">
        <f t="shared" si="3"/>
        <v>0</v>
      </c>
      <c r="P224" s="5">
        <f t="shared" si="3"/>
        <v>0</v>
      </c>
      <c r="Q224" s="5">
        <f t="shared" si="3"/>
        <v>0</v>
      </c>
      <c r="R224" s="5">
        <f t="shared" si="3"/>
        <v>0</v>
      </c>
      <c r="S224" s="5">
        <f t="shared" si="3"/>
        <v>0</v>
      </c>
      <c r="T224" s="5">
        <f t="shared" si="3"/>
        <v>0</v>
      </c>
      <c r="U224" s="5">
        <f t="shared" si="3"/>
        <v>0</v>
      </c>
      <c r="V224" s="5">
        <f t="shared" si="3"/>
        <v>0</v>
      </c>
      <c r="W224" s="5">
        <f t="shared" si="3"/>
        <v>0</v>
      </c>
      <c r="X224" s="52"/>
      <c r="Y224" s="52"/>
    </row>
    <row r="225" spans="1:41" x14ac:dyDescent="0.35">
      <c r="A225" s="52"/>
      <c r="B225" s="66"/>
      <c r="C225" s="54" t="s">
        <v>402</v>
      </c>
      <c r="D225" s="54"/>
      <c r="E225" s="52"/>
      <c r="F225" s="20" t="s">
        <v>109</v>
      </c>
      <c r="G225" s="86">
        <v>1683.5</v>
      </c>
      <c r="H225" s="86">
        <v>81.7</v>
      </c>
      <c r="I225" s="86">
        <v>266.10000000000002</v>
      </c>
      <c r="J225" s="86">
        <v>381.3</v>
      </c>
      <c r="K225" s="86">
        <v>382.3</v>
      </c>
      <c r="L225" s="86">
        <v>316.10000000000002</v>
      </c>
      <c r="M225" s="86">
        <v>256</v>
      </c>
      <c r="N225" s="86">
        <v>0</v>
      </c>
      <c r="O225" s="86">
        <v>0</v>
      </c>
      <c r="P225" s="86">
        <v>0</v>
      </c>
      <c r="Q225" s="86">
        <v>0</v>
      </c>
      <c r="R225" s="86">
        <v>0</v>
      </c>
      <c r="S225" s="86">
        <v>0</v>
      </c>
      <c r="T225" s="86">
        <v>0</v>
      </c>
      <c r="U225" s="86">
        <v>0</v>
      </c>
      <c r="V225" s="86">
        <v>0</v>
      </c>
      <c r="W225" s="86">
        <v>0</v>
      </c>
      <c r="X225" s="52"/>
      <c r="Y225" s="52"/>
    </row>
    <row r="226" spans="1:41" x14ac:dyDescent="0.35">
      <c r="A226" s="52"/>
      <c r="B226" s="66"/>
      <c r="C226" s="54" t="s">
        <v>403</v>
      </c>
      <c r="D226" s="54"/>
      <c r="E226" s="52"/>
      <c r="F226" s="20" t="s">
        <v>109</v>
      </c>
      <c r="G226" s="86">
        <v>1506.25</v>
      </c>
      <c r="H226" s="86">
        <v>42.85</v>
      </c>
      <c r="I226" s="86">
        <v>187.05</v>
      </c>
      <c r="J226" s="86">
        <v>375.65</v>
      </c>
      <c r="K226" s="86">
        <v>308.64999999999998</v>
      </c>
      <c r="L226" s="86">
        <v>282.05</v>
      </c>
      <c r="M226" s="86">
        <v>310</v>
      </c>
      <c r="N226" s="86">
        <v>0</v>
      </c>
      <c r="O226" s="86">
        <v>0</v>
      </c>
      <c r="P226" s="86">
        <v>0</v>
      </c>
      <c r="Q226" s="86">
        <v>0</v>
      </c>
      <c r="R226" s="86">
        <v>0</v>
      </c>
      <c r="S226" s="86">
        <v>0</v>
      </c>
      <c r="T226" s="86">
        <v>0</v>
      </c>
      <c r="U226" s="86">
        <v>0</v>
      </c>
      <c r="V226" s="86">
        <v>0</v>
      </c>
      <c r="W226" s="86">
        <v>0</v>
      </c>
      <c r="X226" s="52"/>
      <c r="Y226" s="52"/>
    </row>
    <row r="227" spans="1:41" x14ac:dyDescent="0.35">
      <c r="A227" s="52"/>
      <c r="F227" s="37"/>
    </row>
    <row r="228" spans="1:41" s="32" customFormat="1" ht="15" customHeight="1" x14ac:dyDescent="0.3">
      <c r="A228" s="61" t="s">
        <v>404</v>
      </c>
      <c r="E228" s="45" t="s">
        <v>96</v>
      </c>
    </row>
    <row r="229" spans="1:41" ht="15" customHeight="1" x14ac:dyDescent="0.35">
      <c r="A229" s="52"/>
      <c r="B229" s="62" t="s">
        <v>405</v>
      </c>
      <c r="C229" s="62"/>
      <c r="D229" s="63"/>
      <c r="E229" s="87"/>
      <c r="F229" s="62" t="s">
        <v>98</v>
      </c>
      <c r="G229" s="63" t="s">
        <v>99</v>
      </c>
      <c r="H229" s="63">
        <v>2017</v>
      </c>
      <c r="I229" s="63">
        <v>2018</v>
      </c>
      <c r="J229" s="63">
        <v>2019</v>
      </c>
      <c r="K229" s="63">
        <v>2020</v>
      </c>
      <c r="L229" s="63">
        <v>2021</v>
      </c>
      <c r="M229" s="63">
        <v>2022</v>
      </c>
      <c r="N229" s="63">
        <v>2023</v>
      </c>
      <c r="O229" s="63">
        <v>2024</v>
      </c>
      <c r="P229" s="63">
        <v>2025</v>
      </c>
      <c r="Q229" s="63">
        <v>2026</v>
      </c>
      <c r="R229" s="63">
        <v>2027</v>
      </c>
      <c r="S229" s="63">
        <v>2028</v>
      </c>
      <c r="T229" s="63">
        <v>2029</v>
      </c>
      <c r="U229" s="63">
        <v>2030</v>
      </c>
      <c r="V229" s="63">
        <v>2031</v>
      </c>
      <c r="W229" s="63">
        <v>2032</v>
      </c>
      <c r="X229" s="35"/>
      <c r="Y229" s="35"/>
      <c r="Z229" s="35"/>
      <c r="AA229" s="35"/>
      <c r="AB229" s="35"/>
      <c r="AC229" s="35"/>
      <c r="AD229" s="35"/>
      <c r="AE229" s="35"/>
      <c r="AF229" s="35"/>
      <c r="AG229" s="35"/>
      <c r="AH229" s="35"/>
      <c r="AK229" s="35"/>
      <c r="AL229" s="35"/>
      <c r="AM229" s="35"/>
      <c r="AN229" s="35"/>
      <c r="AO229" s="35"/>
    </row>
    <row r="230" spans="1:41" x14ac:dyDescent="0.35">
      <c r="A230" s="52"/>
      <c r="B230" s="54" t="s">
        <v>406</v>
      </c>
      <c r="C230" s="54" t="s">
        <v>407</v>
      </c>
      <c r="D230" s="54"/>
      <c r="E230" s="52"/>
      <c r="F230" s="20" t="s">
        <v>408</v>
      </c>
      <c r="G230" s="14">
        <v>12476.609093644</v>
      </c>
      <c r="H230" s="14">
        <v>1381.8037151768999</v>
      </c>
      <c r="I230" s="14">
        <v>1416.8557080639</v>
      </c>
      <c r="J230" s="14">
        <v>1393.5166550806</v>
      </c>
      <c r="K230" s="14">
        <v>1770.4047199692</v>
      </c>
      <c r="L230" s="14">
        <v>2627.8272580532998</v>
      </c>
      <c r="M230" s="14">
        <v>3886.2010372996001</v>
      </c>
      <c r="N230" s="14">
        <v>0</v>
      </c>
      <c r="O230" s="14">
        <v>0</v>
      </c>
      <c r="P230" s="14">
        <v>0</v>
      </c>
      <c r="Q230" s="14">
        <v>0</v>
      </c>
      <c r="R230" s="14">
        <v>0</v>
      </c>
      <c r="S230" s="14">
        <v>0</v>
      </c>
      <c r="T230" s="14">
        <v>0</v>
      </c>
      <c r="U230" s="14">
        <v>0</v>
      </c>
      <c r="V230" s="14">
        <v>0</v>
      </c>
      <c r="W230" s="14">
        <v>0</v>
      </c>
    </row>
    <row r="231" spans="1:41" x14ac:dyDescent="0.35">
      <c r="A231" s="52"/>
      <c r="B231" s="54" t="s">
        <v>409</v>
      </c>
      <c r="C231" s="54" t="s">
        <v>407</v>
      </c>
      <c r="D231" s="54"/>
      <c r="E231" s="52"/>
      <c r="F231" s="20" t="s">
        <v>410</v>
      </c>
      <c r="G231" s="14">
        <v>4313.3609722425999</v>
      </c>
      <c r="H231" s="14">
        <v>414.35932647569001</v>
      </c>
      <c r="I231" s="14">
        <v>441.58194532843999</v>
      </c>
      <c r="J231" s="14">
        <v>444.39460720595002</v>
      </c>
      <c r="K231" s="14">
        <v>588.45498786393</v>
      </c>
      <c r="L231" s="14">
        <v>963.77132572331004</v>
      </c>
      <c r="M231" s="14">
        <v>1460.7987796453001</v>
      </c>
      <c r="N231" s="14">
        <v>0</v>
      </c>
      <c r="O231" s="14">
        <v>0</v>
      </c>
      <c r="P231" s="14">
        <v>0</v>
      </c>
      <c r="Q231" s="14">
        <v>0</v>
      </c>
      <c r="R231" s="14">
        <v>0</v>
      </c>
      <c r="S231" s="14">
        <v>0</v>
      </c>
      <c r="T231" s="14">
        <v>0</v>
      </c>
      <c r="U231" s="14">
        <v>0</v>
      </c>
      <c r="V231" s="14">
        <v>0</v>
      </c>
      <c r="W231" s="14">
        <v>0</v>
      </c>
    </row>
    <row r="232" spans="1:41" x14ac:dyDescent="0.35">
      <c r="A232" s="52"/>
      <c r="B232" s="20" t="s">
        <v>411</v>
      </c>
      <c r="C232" s="54" t="s">
        <v>407</v>
      </c>
      <c r="D232" s="54"/>
      <c r="E232" s="52"/>
      <c r="F232" s="20" t="s">
        <v>412</v>
      </c>
      <c r="G232" s="14">
        <v>498256.73109422001</v>
      </c>
      <c r="H232" s="14">
        <v>41620.180055848003</v>
      </c>
      <c r="I232" s="14">
        <v>47491.438674570003</v>
      </c>
      <c r="J232" s="14">
        <v>48314.126971584003</v>
      </c>
      <c r="K232" s="14">
        <v>73821.470176949006</v>
      </c>
      <c r="L232" s="14">
        <v>119170.07461579</v>
      </c>
      <c r="M232" s="14">
        <v>167839.44059948</v>
      </c>
      <c r="N232" s="14">
        <v>0</v>
      </c>
      <c r="O232" s="14">
        <v>0</v>
      </c>
      <c r="P232" s="14">
        <v>0</v>
      </c>
      <c r="Q232" s="14">
        <v>0</v>
      </c>
      <c r="R232" s="14">
        <v>0</v>
      </c>
      <c r="S232" s="14">
        <v>0</v>
      </c>
      <c r="T232" s="14">
        <v>0</v>
      </c>
      <c r="U232" s="14">
        <v>0</v>
      </c>
      <c r="V232" s="14">
        <v>0</v>
      </c>
      <c r="W232" s="14">
        <v>0</v>
      </c>
    </row>
    <row r="233" spans="1:41" x14ac:dyDescent="0.35">
      <c r="A233" s="52"/>
    </row>
    <row r="234" spans="1:41" s="32" customFormat="1" ht="15" customHeight="1" x14ac:dyDescent="0.3">
      <c r="A234" s="61" t="s">
        <v>69</v>
      </c>
      <c r="E234" s="45" t="s">
        <v>96</v>
      </c>
    </row>
    <row r="235" spans="1:41" ht="15" customHeight="1" x14ac:dyDescent="0.35">
      <c r="A235" s="52"/>
      <c r="B235" s="62" t="s">
        <v>405</v>
      </c>
      <c r="C235" s="62"/>
      <c r="D235" s="63"/>
      <c r="E235" s="87" t="s">
        <v>159</v>
      </c>
      <c r="F235" s="62" t="s">
        <v>98</v>
      </c>
      <c r="G235" s="63" t="s">
        <v>99</v>
      </c>
      <c r="H235" s="63">
        <v>2017</v>
      </c>
      <c r="I235" s="63">
        <v>2018</v>
      </c>
      <c r="J235" s="63">
        <v>2019</v>
      </c>
      <c r="K235" s="63">
        <v>2020</v>
      </c>
      <c r="L235" s="63">
        <v>2021</v>
      </c>
      <c r="M235" s="63">
        <v>2022</v>
      </c>
      <c r="N235" s="63">
        <v>2023</v>
      </c>
      <c r="O235" s="63">
        <v>2024</v>
      </c>
      <c r="P235" s="63">
        <v>2025</v>
      </c>
      <c r="Q235" s="63">
        <v>2026</v>
      </c>
      <c r="R235" s="63">
        <v>2027</v>
      </c>
      <c r="S235" s="63">
        <v>2028</v>
      </c>
      <c r="T235" s="63">
        <v>2029</v>
      </c>
      <c r="U235" s="63">
        <v>2030</v>
      </c>
      <c r="V235" s="63">
        <v>2031</v>
      </c>
      <c r="W235" s="63">
        <v>2032</v>
      </c>
      <c r="X235" s="54"/>
      <c r="Y235" s="54"/>
      <c r="Z235" s="54"/>
      <c r="AA235" s="54"/>
      <c r="AB235" s="54"/>
      <c r="AC235" s="35"/>
      <c r="AD235" s="35"/>
      <c r="AE235" s="35"/>
      <c r="AF235" s="35"/>
      <c r="AG235" s="35"/>
      <c r="AH235" s="35"/>
      <c r="AK235" s="35"/>
      <c r="AL235" s="35"/>
      <c r="AM235" s="35"/>
      <c r="AN235" s="35"/>
      <c r="AO235" s="35"/>
    </row>
    <row r="236" spans="1:41" x14ac:dyDescent="0.35">
      <c r="A236" s="52"/>
      <c r="B236" s="62" t="s">
        <v>393</v>
      </c>
      <c r="C236" s="54" t="s">
        <v>171</v>
      </c>
      <c r="D236" s="54"/>
      <c r="E236" s="54" t="s">
        <v>172</v>
      </c>
      <c r="F236" s="20" t="s">
        <v>413</v>
      </c>
      <c r="G236" s="14">
        <v>57213.61</v>
      </c>
      <c r="H236" s="14">
        <v>2069.9</v>
      </c>
      <c r="I236" s="14">
        <v>5449.2</v>
      </c>
      <c r="J236" s="14">
        <v>7120.52</v>
      </c>
      <c r="K236" s="14">
        <v>12015.52</v>
      </c>
      <c r="L236" s="14">
        <v>13821.92</v>
      </c>
      <c r="M236" s="14">
        <v>16736.55</v>
      </c>
      <c r="N236" s="14">
        <v>0</v>
      </c>
      <c r="O236" s="14">
        <v>0</v>
      </c>
      <c r="P236" s="14">
        <v>0</v>
      </c>
      <c r="Q236" s="14">
        <v>0</v>
      </c>
      <c r="R236" s="14">
        <v>0</v>
      </c>
      <c r="S236" s="14">
        <v>0</v>
      </c>
      <c r="T236" s="14">
        <v>0</v>
      </c>
      <c r="U236" s="14">
        <v>0</v>
      </c>
      <c r="V236" s="14">
        <v>0</v>
      </c>
      <c r="W236" s="14">
        <v>0</v>
      </c>
      <c r="X236" s="52"/>
      <c r="Y236" s="52"/>
      <c r="Z236" s="52"/>
      <c r="AA236" s="52"/>
      <c r="AB236" s="52"/>
    </row>
    <row r="237" spans="1:41" x14ac:dyDescent="0.35">
      <c r="A237" s="52"/>
      <c r="B237" s="62"/>
      <c r="C237" s="54" t="s">
        <v>176</v>
      </c>
      <c r="D237" s="54"/>
      <c r="E237" s="54" t="s">
        <v>177</v>
      </c>
      <c r="F237" s="20" t="s">
        <v>413</v>
      </c>
      <c r="G237" s="14">
        <v>241273.8286679</v>
      </c>
      <c r="H237" s="14">
        <v>110262.9</v>
      </c>
      <c r="I237" s="14">
        <v>55524.758667902002</v>
      </c>
      <c r="J237" s="14">
        <v>47125.3</v>
      </c>
      <c r="K237" s="14">
        <v>17462.87</v>
      </c>
      <c r="L237" s="14">
        <v>6241</v>
      </c>
      <c r="M237" s="14">
        <v>4657</v>
      </c>
      <c r="N237" s="14">
        <v>0</v>
      </c>
      <c r="O237" s="14">
        <v>0</v>
      </c>
      <c r="P237" s="14">
        <v>0</v>
      </c>
      <c r="Q237" s="14">
        <v>0</v>
      </c>
      <c r="R237" s="14">
        <v>0</v>
      </c>
      <c r="S237" s="14">
        <v>0</v>
      </c>
      <c r="T237" s="14">
        <v>0</v>
      </c>
      <c r="U237" s="14">
        <v>0</v>
      </c>
      <c r="V237" s="14">
        <v>0</v>
      </c>
      <c r="W237" s="14">
        <v>0</v>
      </c>
      <c r="X237" s="52"/>
      <c r="Y237" s="52"/>
      <c r="Z237" s="52"/>
      <c r="AA237" s="52"/>
      <c r="AB237" s="52"/>
    </row>
    <row r="238" spans="1:41" x14ac:dyDescent="0.35">
      <c r="A238" s="52"/>
      <c r="B238" s="62" t="s">
        <v>394</v>
      </c>
      <c r="C238" s="54" t="s">
        <v>181</v>
      </c>
      <c r="D238" s="54"/>
      <c r="E238" s="54" t="s">
        <v>182</v>
      </c>
      <c r="F238" s="20" t="s">
        <v>413</v>
      </c>
      <c r="G238" s="14">
        <v>329319.91360000003</v>
      </c>
      <c r="H238" s="14">
        <v>9734.2819999999992</v>
      </c>
      <c r="I238" s="14">
        <v>16757.080000000002</v>
      </c>
      <c r="J238" s="14">
        <v>24265.078000000001</v>
      </c>
      <c r="K238" s="14">
        <v>46971.51</v>
      </c>
      <c r="L238" s="14">
        <v>91850.120999998995</v>
      </c>
      <c r="M238" s="14">
        <v>139741.8426</v>
      </c>
      <c r="N238" s="14">
        <v>0</v>
      </c>
      <c r="O238" s="14">
        <v>0</v>
      </c>
      <c r="P238" s="14">
        <v>0</v>
      </c>
      <c r="Q238" s="14">
        <v>0</v>
      </c>
      <c r="R238" s="14">
        <v>0</v>
      </c>
      <c r="S238" s="14">
        <v>0</v>
      </c>
      <c r="T238" s="14">
        <v>0</v>
      </c>
      <c r="U238" s="14">
        <v>0</v>
      </c>
      <c r="V238" s="14">
        <v>0</v>
      </c>
      <c r="W238" s="14">
        <v>0</v>
      </c>
      <c r="X238" s="52"/>
      <c r="Y238" s="52"/>
      <c r="Z238" s="52"/>
      <c r="AA238" s="52"/>
      <c r="AB238" s="52"/>
    </row>
    <row r="239" spans="1:41" x14ac:dyDescent="0.35">
      <c r="A239" s="52"/>
      <c r="B239" s="62"/>
      <c r="C239" s="54" t="s">
        <v>184</v>
      </c>
      <c r="D239" s="54"/>
      <c r="E239" s="54" t="s">
        <v>185</v>
      </c>
      <c r="F239" s="20" t="s">
        <v>413</v>
      </c>
      <c r="G239" s="14">
        <v>177346.3</v>
      </c>
      <c r="H239" s="14">
        <v>16923.77</v>
      </c>
      <c r="I239" s="14">
        <v>19270.52</v>
      </c>
      <c r="J239" s="14">
        <v>13440.86</v>
      </c>
      <c r="K239" s="14">
        <v>26349.88</v>
      </c>
      <c r="L239" s="14">
        <v>42846.22</v>
      </c>
      <c r="M239" s="14">
        <v>58515.05</v>
      </c>
      <c r="N239" s="14">
        <v>0</v>
      </c>
      <c r="O239" s="14">
        <v>0</v>
      </c>
      <c r="P239" s="14">
        <v>0</v>
      </c>
      <c r="Q239" s="14">
        <v>0</v>
      </c>
      <c r="R239" s="14">
        <v>0</v>
      </c>
      <c r="S239" s="14">
        <v>0</v>
      </c>
      <c r="T239" s="14">
        <v>0</v>
      </c>
      <c r="U239" s="14">
        <v>0</v>
      </c>
      <c r="V239" s="14">
        <v>0</v>
      </c>
      <c r="W239" s="14">
        <v>0</v>
      </c>
      <c r="X239" s="52"/>
      <c r="Y239" s="52"/>
      <c r="Z239" s="52"/>
      <c r="AA239" s="52"/>
      <c r="AB239" s="52"/>
    </row>
    <row r="240" spans="1:41" x14ac:dyDescent="0.35">
      <c r="A240" s="52"/>
      <c r="B240" s="88" t="s">
        <v>395</v>
      </c>
      <c r="C240" s="20" t="s">
        <v>396</v>
      </c>
      <c r="D240" s="54"/>
      <c r="E240" s="54" t="s">
        <v>187</v>
      </c>
      <c r="F240" s="20" t="s">
        <v>413</v>
      </c>
      <c r="G240" s="14">
        <v>183543.6</v>
      </c>
      <c r="H240" s="14">
        <v>2918</v>
      </c>
      <c r="I240" s="14">
        <v>17172.25</v>
      </c>
      <c r="J240" s="14">
        <v>21640</v>
      </c>
      <c r="K240" s="14">
        <v>43324.2</v>
      </c>
      <c r="L240" s="14">
        <v>43211.12</v>
      </c>
      <c r="M240" s="14">
        <v>55278.03</v>
      </c>
      <c r="N240" s="14">
        <v>0</v>
      </c>
      <c r="O240" s="14">
        <v>0</v>
      </c>
      <c r="P240" s="14">
        <v>0</v>
      </c>
      <c r="Q240" s="14">
        <v>0</v>
      </c>
      <c r="R240" s="14">
        <v>0</v>
      </c>
      <c r="S240" s="14">
        <v>0</v>
      </c>
      <c r="T240" s="14">
        <v>0</v>
      </c>
      <c r="U240" s="14">
        <v>0</v>
      </c>
      <c r="V240" s="14">
        <v>0</v>
      </c>
      <c r="W240" s="14">
        <v>0</v>
      </c>
      <c r="X240" s="52"/>
      <c r="Y240" s="52"/>
      <c r="Z240" s="52"/>
      <c r="AA240" s="52"/>
      <c r="AB240" s="52"/>
    </row>
    <row r="241" spans="1:41" x14ac:dyDescent="0.35">
      <c r="A241" s="52"/>
    </row>
    <row r="242" spans="1:41" s="32" customFormat="1" ht="15" customHeight="1" x14ac:dyDescent="0.3">
      <c r="A242" s="61" t="s">
        <v>414</v>
      </c>
      <c r="E242" s="45" t="s">
        <v>96</v>
      </c>
    </row>
    <row r="243" spans="1:41" ht="15" customHeight="1" x14ac:dyDescent="0.35">
      <c r="A243" s="52"/>
      <c r="B243" s="62" t="s">
        <v>415</v>
      </c>
      <c r="C243" s="62"/>
      <c r="D243" s="63"/>
      <c r="E243" s="63"/>
      <c r="F243" s="63"/>
      <c r="G243" s="52"/>
      <c r="H243" s="52"/>
      <c r="I243" s="52"/>
      <c r="J243" s="52"/>
      <c r="K243" s="52"/>
      <c r="L243" s="52"/>
      <c r="M243" s="52"/>
      <c r="N243" s="52"/>
      <c r="O243" s="52"/>
      <c r="P243" s="52"/>
      <c r="Q243" s="52"/>
      <c r="R243" s="52"/>
      <c r="S243" s="52"/>
      <c r="T243" s="52"/>
      <c r="U243" s="52"/>
      <c r="V243" s="52"/>
      <c r="W243" s="52"/>
      <c r="X243" s="54"/>
      <c r="Y243" s="35"/>
      <c r="Z243" s="35"/>
      <c r="AA243" s="35"/>
      <c r="AB243" s="35"/>
      <c r="AC243" s="35"/>
      <c r="AD243" s="35"/>
      <c r="AE243" s="35"/>
      <c r="AF243" s="35"/>
      <c r="AG243" s="35"/>
      <c r="AH243" s="35"/>
      <c r="AK243" s="35"/>
      <c r="AL243" s="35"/>
      <c r="AM243" s="35"/>
      <c r="AN243" s="35"/>
      <c r="AO243" s="35"/>
    </row>
    <row r="244" spans="1:41" x14ac:dyDescent="0.35">
      <c r="A244" s="52"/>
      <c r="B244" s="54" t="s">
        <v>393</v>
      </c>
      <c r="C244" s="54" t="s">
        <v>171</v>
      </c>
      <c r="D244" s="63"/>
      <c r="E244" s="87" t="s">
        <v>159</v>
      </c>
      <c r="F244" s="62" t="s">
        <v>98</v>
      </c>
      <c r="G244" s="63" t="s">
        <v>99</v>
      </c>
      <c r="H244" s="63">
        <v>2017</v>
      </c>
      <c r="I244" s="63">
        <v>2018</v>
      </c>
      <c r="J244" s="63">
        <v>2019</v>
      </c>
      <c r="K244" s="63">
        <v>2020</v>
      </c>
      <c r="L244" s="63">
        <v>2021</v>
      </c>
      <c r="M244" s="63">
        <v>2022</v>
      </c>
      <c r="N244" s="63">
        <v>2023</v>
      </c>
      <c r="O244" s="63">
        <v>2024</v>
      </c>
      <c r="P244" s="63">
        <v>2025</v>
      </c>
      <c r="Q244" s="63">
        <v>2026</v>
      </c>
      <c r="R244" s="63">
        <v>2027</v>
      </c>
      <c r="S244" s="63">
        <v>2028</v>
      </c>
      <c r="T244" s="63">
        <v>2029</v>
      </c>
      <c r="U244" s="63">
        <v>2030</v>
      </c>
      <c r="V244" s="63">
        <v>2031</v>
      </c>
      <c r="W244" s="63">
        <v>2032</v>
      </c>
      <c r="X244" s="52"/>
    </row>
    <row r="245" spans="1:41" x14ac:dyDescent="0.35">
      <c r="A245" s="52"/>
      <c r="B245" s="54"/>
      <c r="C245" s="54" t="s">
        <v>116</v>
      </c>
      <c r="D245" s="63"/>
      <c r="E245" s="54" t="s">
        <v>172</v>
      </c>
      <c r="F245" s="54" t="s">
        <v>416</v>
      </c>
      <c r="G245" s="5">
        <f t="shared" ref="G245:W245" si="4">IFERROR(G193/G236,0)</f>
        <v>416.8570380369286</v>
      </c>
      <c r="H245" s="5">
        <f t="shared" si="4"/>
        <v>313.58592202521862</v>
      </c>
      <c r="I245" s="5">
        <f t="shared" si="4"/>
        <v>319.34311458562723</v>
      </c>
      <c r="J245" s="5">
        <f t="shared" si="4"/>
        <v>365.75854010662141</v>
      </c>
      <c r="K245" s="5">
        <f t="shared" si="4"/>
        <v>411.83885508076219</v>
      </c>
      <c r="L245" s="5">
        <f t="shared" si="4"/>
        <v>453.52838100640145</v>
      </c>
      <c r="M245" s="5">
        <f t="shared" si="4"/>
        <v>456.43564533909318</v>
      </c>
      <c r="N245" s="5">
        <f t="shared" si="4"/>
        <v>0</v>
      </c>
      <c r="O245" s="5">
        <f t="shared" si="4"/>
        <v>0</v>
      </c>
      <c r="P245" s="5">
        <f t="shared" si="4"/>
        <v>0</v>
      </c>
      <c r="Q245" s="5">
        <f t="shared" si="4"/>
        <v>0</v>
      </c>
      <c r="R245" s="5">
        <f t="shared" si="4"/>
        <v>0</v>
      </c>
      <c r="S245" s="5">
        <f t="shared" si="4"/>
        <v>0</v>
      </c>
      <c r="T245" s="5">
        <f t="shared" si="4"/>
        <v>0</v>
      </c>
      <c r="U245" s="5">
        <f t="shared" si="4"/>
        <v>0</v>
      </c>
      <c r="V245" s="5">
        <f t="shared" si="4"/>
        <v>0</v>
      </c>
      <c r="W245" s="5">
        <f t="shared" si="4"/>
        <v>0</v>
      </c>
      <c r="X245" s="52"/>
    </row>
    <row r="246" spans="1:41" x14ac:dyDescent="0.35">
      <c r="A246" s="52"/>
      <c r="B246" s="54"/>
      <c r="C246" s="54" t="s">
        <v>117</v>
      </c>
      <c r="D246" s="63"/>
      <c r="E246" s="54" t="s">
        <v>172</v>
      </c>
      <c r="F246" s="54" t="s">
        <v>416</v>
      </c>
      <c r="G246" s="14">
        <v>0</v>
      </c>
      <c r="H246" s="14">
        <v>0</v>
      </c>
      <c r="I246" s="14">
        <v>0</v>
      </c>
      <c r="J246" s="14">
        <v>0</v>
      </c>
      <c r="K246" s="14">
        <v>0</v>
      </c>
      <c r="L246" s="14">
        <v>0</v>
      </c>
      <c r="M246" s="14">
        <v>0</v>
      </c>
      <c r="N246" s="14">
        <v>0</v>
      </c>
      <c r="O246" s="14">
        <v>0</v>
      </c>
      <c r="P246" s="14">
        <v>0</v>
      </c>
      <c r="Q246" s="14">
        <v>0</v>
      </c>
      <c r="R246" s="14">
        <v>0</v>
      </c>
      <c r="S246" s="14">
        <v>0</v>
      </c>
      <c r="T246" s="14">
        <v>0</v>
      </c>
      <c r="U246" s="14">
        <v>0</v>
      </c>
      <c r="V246" s="14">
        <v>0</v>
      </c>
      <c r="W246" s="14">
        <v>0</v>
      </c>
      <c r="X246" s="52"/>
    </row>
    <row r="247" spans="1:41" x14ac:dyDescent="0.35">
      <c r="A247" s="52"/>
      <c r="B247" s="54"/>
      <c r="C247" s="54" t="s">
        <v>118</v>
      </c>
      <c r="D247" s="63"/>
      <c r="E247" s="54" t="s">
        <v>172</v>
      </c>
      <c r="F247" s="54" t="s">
        <v>416</v>
      </c>
      <c r="G247" s="14">
        <v>421.99500462535002</v>
      </c>
      <c r="H247" s="14">
        <v>284.47319778189001</v>
      </c>
      <c r="I247" s="14">
        <v>265.24590163933999</v>
      </c>
      <c r="J247" s="14">
        <v>299.31972789116003</v>
      </c>
      <c r="K247" s="14">
        <v>452.13194978221998</v>
      </c>
      <c r="L247" s="14">
        <v>509.15928788944001</v>
      </c>
      <c r="M247" s="14">
        <v>416.47952840300002</v>
      </c>
      <c r="N247" s="14">
        <v>0</v>
      </c>
      <c r="O247" s="14">
        <v>0</v>
      </c>
      <c r="P247" s="14">
        <v>0</v>
      </c>
      <c r="Q247" s="14">
        <v>0</v>
      </c>
      <c r="R247" s="14">
        <v>0</v>
      </c>
      <c r="S247" s="14">
        <v>0</v>
      </c>
      <c r="T247" s="14">
        <v>0</v>
      </c>
      <c r="U247" s="14">
        <v>0</v>
      </c>
      <c r="V247" s="14">
        <v>0</v>
      </c>
      <c r="W247" s="14">
        <v>0</v>
      </c>
      <c r="X247" s="52"/>
    </row>
    <row r="248" spans="1:41" x14ac:dyDescent="0.35">
      <c r="A248" s="52"/>
      <c r="B248" s="54"/>
      <c r="C248" s="54" t="s">
        <v>119</v>
      </c>
      <c r="D248" s="63"/>
      <c r="E248" s="54" t="s">
        <v>172</v>
      </c>
      <c r="F248" s="54" t="s">
        <v>416</v>
      </c>
      <c r="G248" s="14">
        <v>322.50439629715999</v>
      </c>
      <c r="H248" s="14">
        <v>0</v>
      </c>
      <c r="I248" s="14">
        <v>0</v>
      </c>
      <c r="J248" s="14">
        <v>0</v>
      </c>
      <c r="K248" s="14">
        <v>275.87270124435997</v>
      </c>
      <c r="L248" s="14">
        <v>288.77314243397001</v>
      </c>
      <c r="M248" s="14">
        <v>379.80056092241</v>
      </c>
      <c r="N248" s="14">
        <v>0</v>
      </c>
      <c r="O248" s="14">
        <v>0</v>
      </c>
      <c r="P248" s="14">
        <v>0</v>
      </c>
      <c r="Q248" s="14">
        <v>0</v>
      </c>
      <c r="R248" s="14">
        <v>0</v>
      </c>
      <c r="S248" s="14">
        <v>0</v>
      </c>
      <c r="T248" s="14">
        <v>0</v>
      </c>
      <c r="U248" s="14">
        <v>0</v>
      </c>
      <c r="V248" s="14">
        <v>0</v>
      </c>
      <c r="W248" s="14">
        <v>0</v>
      </c>
      <c r="X248" s="52"/>
    </row>
    <row r="249" spans="1:41" x14ac:dyDescent="0.35">
      <c r="A249" s="52"/>
      <c r="B249" s="54"/>
      <c r="C249" s="54" t="s">
        <v>120</v>
      </c>
      <c r="D249" s="63"/>
      <c r="E249" s="54" t="s">
        <v>172</v>
      </c>
      <c r="F249" s="54" t="s">
        <v>416</v>
      </c>
      <c r="G249" s="14">
        <v>525.90090090089996</v>
      </c>
      <c r="H249" s="14">
        <v>857.14285714285995</v>
      </c>
      <c r="I249" s="14">
        <v>309.11188004614002</v>
      </c>
      <c r="J249" s="14">
        <v>428.57142857142998</v>
      </c>
      <c r="K249" s="14">
        <v>850.59978189748995</v>
      </c>
      <c r="L249" s="14">
        <v>517.24137931033999</v>
      </c>
      <c r="M249" s="14">
        <v>429.90654205607001</v>
      </c>
      <c r="N249" s="14">
        <v>0</v>
      </c>
      <c r="O249" s="14">
        <v>0</v>
      </c>
      <c r="P249" s="14">
        <v>0</v>
      </c>
      <c r="Q249" s="14">
        <v>0</v>
      </c>
      <c r="R249" s="14">
        <v>0</v>
      </c>
      <c r="S249" s="14">
        <v>0</v>
      </c>
      <c r="T249" s="14">
        <v>0</v>
      </c>
      <c r="U249" s="14">
        <v>0</v>
      </c>
      <c r="V249" s="14">
        <v>0</v>
      </c>
      <c r="W249" s="14">
        <v>0</v>
      </c>
      <c r="X249" s="52"/>
    </row>
    <row r="250" spans="1:41" x14ac:dyDescent="0.35">
      <c r="A250" s="52"/>
      <c r="B250" s="54"/>
      <c r="C250" s="54" t="s">
        <v>121</v>
      </c>
      <c r="D250" s="63"/>
      <c r="E250" s="54" t="s">
        <v>172</v>
      </c>
      <c r="F250" s="54" t="s">
        <v>416</v>
      </c>
      <c r="G250" s="14">
        <v>304.37688304573999</v>
      </c>
      <c r="H250" s="14">
        <v>0</v>
      </c>
      <c r="I250" s="14">
        <v>238</v>
      </c>
      <c r="J250" s="14">
        <v>161.86021505375999</v>
      </c>
      <c r="K250" s="14">
        <v>120.15151515152</v>
      </c>
      <c r="L250" s="14">
        <v>393.75</v>
      </c>
      <c r="M250" s="14">
        <v>409.92167101827999</v>
      </c>
      <c r="N250" s="14">
        <v>0</v>
      </c>
      <c r="O250" s="14">
        <v>0</v>
      </c>
      <c r="P250" s="14">
        <v>0</v>
      </c>
      <c r="Q250" s="14">
        <v>0</v>
      </c>
      <c r="R250" s="14">
        <v>0</v>
      </c>
      <c r="S250" s="14">
        <v>0</v>
      </c>
      <c r="T250" s="14">
        <v>0</v>
      </c>
      <c r="U250" s="14">
        <v>0</v>
      </c>
      <c r="V250" s="14">
        <v>0</v>
      </c>
      <c r="W250" s="14">
        <v>0</v>
      </c>
      <c r="X250" s="52"/>
    </row>
    <row r="251" spans="1:41" x14ac:dyDescent="0.35">
      <c r="A251" s="52"/>
      <c r="B251" s="54"/>
      <c r="C251" s="54" t="s">
        <v>122</v>
      </c>
      <c r="D251" s="63"/>
      <c r="E251" s="54" t="s">
        <v>172</v>
      </c>
      <c r="F251" s="54" t="s">
        <v>416</v>
      </c>
      <c r="G251" s="14">
        <v>328.40722495895</v>
      </c>
      <c r="H251" s="14">
        <v>0</v>
      </c>
      <c r="I251" s="14">
        <v>555.55555555555998</v>
      </c>
      <c r="J251" s="14">
        <v>289.01734104046</v>
      </c>
      <c r="K251" s="14">
        <v>0</v>
      </c>
      <c r="L251" s="14">
        <v>0</v>
      </c>
      <c r="M251" s="14">
        <v>0</v>
      </c>
      <c r="N251" s="14">
        <v>0</v>
      </c>
      <c r="O251" s="14">
        <v>0</v>
      </c>
      <c r="P251" s="14">
        <v>0</v>
      </c>
      <c r="Q251" s="14">
        <v>0</v>
      </c>
      <c r="R251" s="14">
        <v>0</v>
      </c>
      <c r="S251" s="14">
        <v>0</v>
      </c>
      <c r="T251" s="14">
        <v>0</v>
      </c>
      <c r="U251" s="14">
        <v>0</v>
      </c>
      <c r="V251" s="14">
        <v>0</v>
      </c>
      <c r="W251" s="14">
        <v>0</v>
      </c>
      <c r="X251" s="52"/>
    </row>
    <row r="252" spans="1:41" x14ac:dyDescent="0.35">
      <c r="A252" s="52"/>
      <c r="B252" s="54"/>
      <c r="C252" s="54" t="s">
        <v>123</v>
      </c>
      <c r="D252" s="63"/>
      <c r="E252" s="54" t="s">
        <v>172</v>
      </c>
      <c r="F252" s="54" t="s">
        <v>416</v>
      </c>
      <c r="G252" s="14">
        <v>150.1843003413</v>
      </c>
      <c r="H252" s="14">
        <v>0</v>
      </c>
      <c r="I252" s="14">
        <v>193.89189189189</v>
      </c>
      <c r="J252" s="14">
        <v>123.64982133741999</v>
      </c>
      <c r="K252" s="14">
        <v>168.09680968097001</v>
      </c>
      <c r="L252" s="14">
        <v>162.98701298700999</v>
      </c>
      <c r="M252" s="14">
        <v>142.30769230768999</v>
      </c>
      <c r="N252" s="14">
        <v>0</v>
      </c>
      <c r="O252" s="14">
        <v>0</v>
      </c>
      <c r="P252" s="14">
        <v>0</v>
      </c>
      <c r="Q252" s="14">
        <v>0</v>
      </c>
      <c r="R252" s="14">
        <v>0</v>
      </c>
      <c r="S252" s="14">
        <v>0</v>
      </c>
      <c r="T252" s="14">
        <v>0</v>
      </c>
      <c r="U252" s="14">
        <v>0</v>
      </c>
      <c r="V252" s="14">
        <v>0</v>
      </c>
      <c r="W252" s="14">
        <v>0</v>
      </c>
      <c r="X252" s="52"/>
    </row>
    <row r="253" spans="1:41" x14ac:dyDescent="0.35">
      <c r="A253" s="52"/>
      <c r="B253" s="54"/>
      <c r="C253" s="54" t="s">
        <v>124</v>
      </c>
      <c r="D253" s="63"/>
      <c r="E253" s="54" t="s">
        <v>172</v>
      </c>
      <c r="F253" s="54" t="s">
        <v>416</v>
      </c>
      <c r="G253" s="14">
        <v>445.32989569904998</v>
      </c>
      <c r="H253" s="14">
        <v>0</v>
      </c>
      <c r="I253" s="14">
        <v>381.4871016692</v>
      </c>
      <c r="J253" s="14">
        <v>301.66666666666998</v>
      </c>
      <c r="K253" s="14">
        <v>487.43243243243001</v>
      </c>
      <c r="L253" s="14">
        <v>433.87872954763998</v>
      </c>
      <c r="M253" s="14">
        <v>516.55104063428996</v>
      </c>
      <c r="N253" s="14">
        <v>0</v>
      </c>
      <c r="O253" s="14">
        <v>0</v>
      </c>
      <c r="P253" s="14">
        <v>0</v>
      </c>
      <c r="Q253" s="14">
        <v>0</v>
      </c>
      <c r="R253" s="14">
        <v>0</v>
      </c>
      <c r="S253" s="14">
        <v>0</v>
      </c>
      <c r="T253" s="14">
        <v>0</v>
      </c>
      <c r="U253" s="14">
        <v>0</v>
      </c>
      <c r="V253" s="14">
        <v>0</v>
      </c>
      <c r="W253" s="14">
        <v>0</v>
      </c>
      <c r="X253" s="52"/>
    </row>
    <row r="254" spans="1:41" x14ac:dyDescent="0.35">
      <c r="A254" s="52"/>
      <c r="B254" s="54"/>
      <c r="C254" s="54" t="s">
        <v>125</v>
      </c>
      <c r="D254" s="63"/>
      <c r="E254" s="54" t="s">
        <v>172</v>
      </c>
      <c r="F254" s="54" t="s">
        <v>416</v>
      </c>
      <c r="G254" s="14">
        <v>370.83333333333002</v>
      </c>
      <c r="H254" s="14">
        <v>0</v>
      </c>
      <c r="I254" s="14">
        <v>0</v>
      </c>
      <c r="J254" s="14">
        <v>0</v>
      </c>
      <c r="K254" s="14">
        <v>0</v>
      </c>
      <c r="L254" s="14">
        <v>0</v>
      </c>
      <c r="M254" s="14">
        <v>370.83333333333002</v>
      </c>
      <c r="N254" s="14">
        <v>0</v>
      </c>
      <c r="O254" s="14">
        <v>0</v>
      </c>
      <c r="P254" s="14">
        <v>0</v>
      </c>
      <c r="Q254" s="14">
        <v>0</v>
      </c>
      <c r="R254" s="14">
        <v>0</v>
      </c>
      <c r="S254" s="14">
        <v>0</v>
      </c>
      <c r="T254" s="14">
        <v>0</v>
      </c>
      <c r="U254" s="14">
        <v>0</v>
      </c>
      <c r="V254" s="14">
        <v>0</v>
      </c>
      <c r="W254" s="14">
        <v>0</v>
      </c>
      <c r="X254" s="52"/>
    </row>
    <row r="255" spans="1:41" x14ac:dyDescent="0.35">
      <c r="A255" s="52"/>
      <c r="B255" s="54"/>
      <c r="C255" s="54" t="s">
        <v>126</v>
      </c>
      <c r="D255" s="63"/>
      <c r="E255" s="54" t="s">
        <v>172</v>
      </c>
      <c r="F255" s="54" t="s">
        <v>416</v>
      </c>
      <c r="G255" s="14">
        <v>265.09141199486999</v>
      </c>
      <c r="H255" s="14">
        <v>182.98174442191001</v>
      </c>
      <c r="I255" s="14">
        <v>159.64733935743001</v>
      </c>
      <c r="J255" s="14">
        <v>215.79242262540001</v>
      </c>
      <c r="K255" s="14">
        <v>247.59190652608001</v>
      </c>
      <c r="L255" s="14">
        <v>267.69889709819</v>
      </c>
      <c r="M255" s="14">
        <v>343.77483744827998</v>
      </c>
      <c r="N255" s="14">
        <v>0</v>
      </c>
      <c r="O255" s="14">
        <v>0</v>
      </c>
      <c r="P255" s="14">
        <v>0</v>
      </c>
      <c r="Q255" s="14">
        <v>0</v>
      </c>
      <c r="R255" s="14">
        <v>0</v>
      </c>
      <c r="S255" s="14">
        <v>0</v>
      </c>
      <c r="T255" s="14">
        <v>0</v>
      </c>
      <c r="U255" s="14">
        <v>0</v>
      </c>
      <c r="V255" s="14">
        <v>0</v>
      </c>
      <c r="W255" s="14">
        <v>0</v>
      </c>
      <c r="X255" s="52"/>
    </row>
    <row r="256" spans="1:41" x14ac:dyDescent="0.35">
      <c r="A256" s="52"/>
      <c r="B256" s="54"/>
      <c r="C256" s="54" t="s">
        <v>127</v>
      </c>
      <c r="D256" s="63"/>
      <c r="E256" s="54" t="s">
        <v>172</v>
      </c>
      <c r="F256" s="54" t="s">
        <v>416</v>
      </c>
      <c r="G256" s="14">
        <v>354.69835141672002</v>
      </c>
      <c r="H256" s="14">
        <v>293.93939393939002</v>
      </c>
      <c r="I256" s="14">
        <v>248.04785295516001</v>
      </c>
      <c r="J256" s="14">
        <v>305.74559848753</v>
      </c>
      <c r="K256" s="14">
        <v>292.49207606972999</v>
      </c>
      <c r="L256" s="14">
        <v>413.37093862815999</v>
      </c>
      <c r="M256" s="14">
        <v>495.11467054969</v>
      </c>
      <c r="N256" s="14">
        <v>0</v>
      </c>
      <c r="O256" s="14">
        <v>0</v>
      </c>
      <c r="P256" s="14">
        <v>0</v>
      </c>
      <c r="Q256" s="14">
        <v>0</v>
      </c>
      <c r="R256" s="14">
        <v>0</v>
      </c>
      <c r="S256" s="14">
        <v>0</v>
      </c>
      <c r="T256" s="14">
        <v>0</v>
      </c>
      <c r="U256" s="14">
        <v>0</v>
      </c>
      <c r="V256" s="14">
        <v>0</v>
      </c>
      <c r="W256" s="14">
        <v>0</v>
      </c>
      <c r="X256" s="52"/>
    </row>
    <row r="257" spans="1:41" x14ac:dyDescent="0.35">
      <c r="A257" s="52"/>
      <c r="B257" s="54"/>
      <c r="C257" s="54" t="s">
        <v>128</v>
      </c>
      <c r="D257" s="63"/>
      <c r="E257" s="54" t="s">
        <v>172</v>
      </c>
      <c r="F257" s="54" t="s">
        <v>416</v>
      </c>
      <c r="G257" s="14">
        <v>632.09200993059005</v>
      </c>
      <c r="H257" s="14">
        <v>0</v>
      </c>
      <c r="I257" s="14">
        <v>1189.1252955083</v>
      </c>
      <c r="J257" s="14">
        <v>699.12761209170003</v>
      </c>
      <c r="K257" s="14">
        <v>593.37149743898999</v>
      </c>
      <c r="L257" s="14">
        <v>597.33087896917004</v>
      </c>
      <c r="M257" s="14">
        <v>499.93284083277001</v>
      </c>
      <c r="N257" s="14">
        <v>0</v>
      </c>
      <c r="O257" s="14">
        <v>0</v>
      </c>
      <c r="P257" s="14">
        <v>0</v>
      </c>
      <c r="Q257" s="14">
        <v>0</v>
      </c>
      <c r="R257" s="14">
        <v>0</v>
      </c>
      <c r="S257" s="14">
        <v>0</v>
      </c>
      <c r="T257" s="14">
        <v>0</v>
      </c>
      <c r="U257" s="14">
        <v>0</v>
      </c>
      <c r="V257" s="14">
        <v>0</v>
      </c>
      <c r="W257" s="14">
        <v>0</v>
      </c>
      <c r="X257" s="52"/>
    </row>
    <row r="258" spans="1:41" x14ac:dyDescent="0.35">
      <c r="A258" s="52"/>
      <c r="B258" s="54"/>
      <c r="C258" s="54" t="s">
        <v>129</v>
      </c>
      <c r="D258" s="63"/>
      <c r="E258" s="54" t="s">
        <v>172</v>
      </c>
      <c r="F258" s="54" t="s">
        <v>416</v>
      </c>
      <c r="G258" s="14">
        <v>293.46611419781999</v>
      </c>
      <c r="H258" s="14">
        <v>153.50555918901</v>
      </c>
      <c r="I258" s="14">
        <v>231.67410714286001</v>
      </c>
      <c r="J258" s="14">
        <v>211.75563993745999</v>
      </c>
      <c r="K258" s="14">
        <v>291.64197530863999</v>
      </c>
      <c r="L258" s="14">
        <v>357.12390714500998</v>
      </c>
      <c r="M258" s="14">
        <v>328.46682437761001</v>
      </c>
      <c r="N258" s="14">
        <v>0</v>
      </c>
      <c r="O258" s="14">
        <v>0</v>
      </c>
      <c r="P258" s="14">
        <v>0</v>
      </c>
      <c r="Q258" s="14">
        <v>0</v>
      </c>
      <c r="R258" s="14">
        <v>0</v>
      </c>
      <c r="S258" s="14">
        <v>0</v>
      </c>
      <c r="T258" s="14">
        <v>0</v>
      </c>
      <c r="U258" s="14">
        <v>0</v>
      </c>
      <c r="V258" s="14">
        <v>0</v>
      </c>
      <c r="W258" s="14">
        <v>0</v>
      </c>
      <c r="X258" s="52"/>
    </row>
    <row r="259" spans="1:41" x14ac:dyDescent="0.35">
      <c r="A259" s="52"/>
      <c r="B259" s="54"/>
      <c r="C259" s="54" t="s">
        <v>130</v>
      </c>
      <c r="D259" s="63"/>
      <c r="E259" s="54" t="s">
        <v>172</v>
      </c>
      <c r="F259" s="54" t="s">
        <v>416</v>
      </c>
      <c r="G259" s="14">
        <v>487.15481574135998</v>
      </c>
      <c r="H259" s="14">
        <v>0</v>
      </c>
      <c r="I259" s="14">
        <v>385.45454545454999</v>
      </c>
      <c r="J259" s="14">
        <v>391.88243526942</v>
      </c>
      <c r="K259" s="14">
        <v>502.75482093663999</v>
      </c>
      <c r="L259" s="14">
        <v>627.14681440442996</v>
      </c>
      <c r="M259" s="14">
        <v>544.78640330730002</v>
      </c>
      <c r="N259" s="14">
        <v>0</v>
      </c>
      <c r="O259" s="14">
        <v>0</v>
      </c>
      <c r="P259" s="14">
        <v>0</v>
      </c>
      <c r="Q259" s="14">
        <v>0</v>
      </c>
      <c r="R259" s="14">
        <v>0</v>
      </c>
      <c r="S259" s="14">
        <v>0</v>
      </c>
      <c r="T259" s="14">
        <v>0</v>
      </c>
      <c r="U259" s="14">
        <v>0</v>
      </c>
      <c r="V259" s="14">
        <v>0</v>
      </c>
      <c r="W259" s="14">
        <v>0</v>
      </c>
      <c r="X259" s="52"/>
    </row>
    <row r="260" spans="1:41" x14ac:dyDescent="0.35">
      <c r="A260" s="52"/>
      <c r="B260" s="54"/>
      <c r="C260" s="54" t="s">
        <v>131</v>
      </c>
      <c r="D260" s="63"/>
      <c r="E260" s="54" t="s">
        <v>172</v>
      </c>
      <c r="F260" s="54" t="s">
        <v>416</v>
      </c>
      <c r="G260" s="14">
        <v>258.21232554493002</v>
      </c>
      <c r="H260" s="14">
        <v>0</v>
      </c>
      <c r="I260" s="14">
        <v>165.73884758363999</v>
      </c>
      <c r="J260" s="14">
        <v>222.90384615385</v>
      </c>
      <c r="K260" s="14">
        <v>316.42259414225998</v>
      </c>
      <c r="L260" s="14">
        <v>316.92189892802003</v>
      </c>
      <c r="M260" s="14">
        <v>350.37037037036998</v>
      </c>
      <c r="N260" s="14">
        <v>0</v>
      </c>
      <c r="O260" s="14">
        <v>0</v>
      </c>
      <c r="P260" s="14">
        <v>0</v>
      </c>
      <c r="Q260" s="14">
        <v>0</v>
      </c>
      <c r="R260" s="14">
        <v>0</v>
      </c>
      <c r="S260" s="14">
        <v>0</v>
      </c>
      <c r="T260" s="14">
        <v>0</v>
      </c>
      <c r="U260" s="14">
        <v>0</v>
      </c>
      <c r="V260" s="14">
        <v>0</v>
      </c>
      <c r="W260" s="14">
        <v>0</v>
      </c>
      <c r="X260" s="52"/>
    </row>
    <row r="261" spans="1:41" x14ac:dyDescent="0.35">
      <c r="A261" s="52"/>
      <c r="B261" s="54"/>
      <c r="C261" s="54" t="s">
        <v>132</v>
      </c>
      <c r="D261" s="63"/>
      <c r="E261" s="54" t="s">
        <v>172</v>
      </c>
      <c r="F261" s="54" t="s">
        <v>416</v>
      </c>
      <c r="G261" s="14">
        <v>139.15094339622999</v>
      </c>
      <c r="H261" s="14">
        <v>0</v>
      </c>
      <c r="I261" s="14">
        <v>0</v>
      </c>
      <c r="J261" s="14">
        <v>0</v>
      </c>
      <c r="K261" s="14">
        <v>87.5</v>
      </c>
      <c r="L261" s="14">
        <v>0</v>
      </c>
      <c r="M261" s="14">
        <v>211.11111111111001</v>
      </c>
      <c r="N261" s="14">
        <v>0</v>
      </c>
      <c r="O261" s="14">
        <v>0</v>
      </c>
      <c r="P261" s="14">
        <v>0</v>
      </c>
      <c r="Q261" s="14">
        <v>0</v>
      </c>
      <c r="R261" s="14">
        <v>0</v>
      </c>
      <c r="S261" s="14">
        <v>0</v>
      </c>
      <c r="T261" s="14">
        <v>0</v>
      </c>
      <c r="U261" s="14">
        <v>0</v>
      </c>
      <c r="V261" s="14">
        <v>0</v>
      </c>
      <c r="W261" s="14">
        <v>0</v>
      </c>
      <c r="X261" s="52"/>
    </row>
    <row r="262" spans="1:41" x14ac:dyDescent="0.35">
      <c r="A262" s="52"/>
      <c r="B262" s="54"/>
      <c r="C262" s="54" t="s">
        <v>133</v>
      </c>
      <c r="D262" s="63"/>
      <c r="E262" s="54" t="s">
        <v>172</v>
      </c>
      <c r="F262" s="54" t="s">
        <v>416</v>
      </c>
      <c r="G262" s="14">
        <v>0</v>
      </c>
      <c r="H262" s="14">
        <v>0</v>
      </c>
      <c r="I262" s="14">
        <v>0</v>
      </c>
      <c r="J262" s="14">
        <v>0</v>
      </c>
      <c r="K262" s="14">
        <v>0</v>
      </c>
      <c r="L262" s="14">
        <v>0</v>
      </c>
      <c r="M262" s="14">
        <v>0</v>
      </c>
      <c r="N262" s="14">
        <v>0</v>
      </c>
      <c r="O262" s="14">
        <v>0</v>
      </c>
      <c r="P262" s="14">
        <v>0</v>
      </c>
      <c r="Q262" s="14">
        <v>0</v>
      </c>
      <c r="R262" s="14">
        <v>0</v>
      </c>
      <c r="S262" s="14">
        <v>0</v>
      </c>
      <c r="T262" s="14">
        <v>0</v>
      </c>
      <c r="U262" s="14">
        <v>0</v>
      </c>
      <c r="V262" s="14">
        <v>0</v>
      </c>
      <c r="W262" s="14">
        <v>0</v>
      </c>
      <c r="X262" s="52"/>
    </row>
    <row r="263" spans="1:41" x14ac:dyDescent="0.35">
      <c r="A263" s="52"/>
      <c r="B263" s="54"/>
      <c r="C263" s="54" t="s">
        <v>134</v>
      </c>
      <c r="D263" s="63"/>
      <c r="E263" s="54" t="s">
        <v>172</v>
      </c>
      <c r="F263" s="54" t="s">
        <v>416</v>
      </c>
      <c r="G263" s="14">
        <v>438.91536841222</v>
      </c>
      <c r="H263" s="14">
        <v>0</v>
      </c>
      <c r="I263" s="14">
        <v>500.05717552887</v>
      </c>
      <c r="J263" s="14">
        <v>303.73770491802998</v>
      </c>
      <c r="K263" s="14">
        <v>300.2614379085</v>
      </c>
      <c r="L263" s="14">
        <v>392.88633168785998</v>
      </c>
      <c r="M263" s="14">
        <v>575.66841327422003</v>
      </c>
      <c r="N263" s="14">
        <v>0</v>
      </c>
      <c r="O263" s="14">
        <v>0</v>
      </c>
      <c r="P263" s="14">
        <v>0</v>
      </c>
      <c r="Q263" s="14">
        <v>0</v>
      </c>
      <c r="R263" s="14">
        <v>0</v>
      </c>
      <c r="S263" s="14">
        <v>0</v>
      </c>
      <c r="T263" s="14">
        <v>0</v>
      </c>
      <c r="U263" s="14">
        <v>0</v>
      </c>
      <c r="V263" s="14">
        <v>0</v>
      </c>
      <c r="W263" s="14">
        <v>0</v>
      </c>
      <c r="X263" s="52"/>
    </row>
    <row r="264" spans="1:41" x14ac:dyDescent="0.35">
      <c r="A264" s="52"/>
      <c r="B264" s="54"/>
      <c r="C264" s="54" t="s">
        <v>135</v>
      </c>
      <c r="D264" s="63"/>
      <c r="E264" s="54" t="s">
        <v>172</v>
      </c>
      <c r="F264" s="54" t="s">
        <v>416</v>
      </c>
      <c r="G264" s="14">
        <v>196.381428274</v>
      </c>
      <c r="H264" s="14">
        <v>0</v>
      </c>
      <c r="I264" s="14">
        <v>0</v>
      </c>
      <c r="J264" s="14">
        <v>0</v>
      </c>
      <c r="K264" s="14">
        <v>0</v>
      </c>
      <c r="L264" s="14">
        <v>141.15401491882</v>
      </c>
      <c r="M264" s="14">
        <v>275.74534161490999</v>
      </c>
      <c r="N264" s="14">
        <v>0</v>
      </c>
      <c r="O264" s="14">
        <v>0</v>
      </c>
      <c r="P264" s="14">
        <v>0</v>
      </c>
      <c r="Q264" s="14">
        <v>0</v>
      </c>
      <c r="R264" s="14">
        <v>0</v>
      </c>
      <c r="S264" s="14">
        <v>0</v>
      </c>
      <c r="T264" s="14">
        <v>0</v>
      </c>
      <c r="U264" s="14">
        <v>0</v>
      </c>
      <c r="V264" s="14">
        <v>0</v>
      </c>
      <c r="W264" s="14">
        <v>0</v>
      </c>
      <c r="X264" s="52"/>
    </row>
    <row r="265" spans="1:41" x14ac:dyDescent="0.35">
      <c r="A265" s="52"/>
      <c r="B265" s="54"/>
      <c r="C265" s="54" t="s">
        <v>136</v>
      </c>
      <c r="D265" s="63"/>
      <c r="E265" s="54" t="s">
        <v>172</v>
      </c>
      <c r="F265" s="54" t="s">
        <v>416</v>
      </c>
      <c r="G265" s="14">
        <v>369.68945899916997</v>
      </c>
      <c r="H265" s="14">
        <v>400</v>
      </c>
      <c r="I265" s="14">
        <v>337.89231779382999</v>
      </c>
      <c r="J265" s="14">
        <v>309.80781974818001</v>
      </c>
      <c r="K265" s="14">
        <v>376.74919268029998</v>
      </c>
      <c r="L265" s="14">
        <v>369.36880411595001</v>
      </c>
      <c r="M265" s="14">
        <v>429.49599083620001</v>
      </c>
      <c r="N265" s="14">
        <v>0</v>
      </c>
      <c r="O265" s="14">
        <v>0</v>
      </c>
      <c r="P265" s="14">
        <v>0</v>
      </c>
      <c r="Q265" s="14">
        <v>0</v>
      </c>
      <c r="R265" s="14">
        <v>0</v>
      </c>
      <c r="S265" s="14">
        <v>0</v>
      </c>
      <c r="T265" s="14">
        <v>0</v>
      </c>
      <c r="U265" s="14">
        <v>0</v>
      </c>
      <c r="V265" s="14">
        <v>0</v>
      </c>
      <c r="W265" s="14">
        <v>0</v>
      </c>
      <c r="X265" s="52"/>
    </row>
    <row r="266" spans="1:41" x14ac:dyDescent="0.35">
      <c r="A266" s="52"/>
      <c r="B266" s="54"/>
      <c r="C266" s="54" t="s">
        <v>137</v>
      </c>
      <c r="D266" s="63"/>
      <c r="E266" s="54" t="s">
        <v>172</v>
      </c>
      <c r="F266" s="54" t="s">
        <v>416</v>
      </c>
      <c r="G266" s="14">
        <v>481.89500640205</v>
      </c>
      <c r="H266" s="14">
        <v>0</v>
      </c>
      <c r="I266" s="14">
        <v>0</v>
      </c>
      <c r="J266" s="14">
        <v>0</v>
      </c>
      <c r="K266" s="14">
        <v>0</v>
      </c>
      <c r="L266" s="14">
        <v>386.53295128939999</v>
      </c>
      <c r="M266" s="14">
        <v>491.25421822272</v>
      </c>
      <c r="N266" s="14">
        <v>0</v>
      </c>
      <c r="O266" s="14">
        <v>0</v>
      </c>
      <c r="P266" s="14">
        <v>0</v>
      </c>
      <c r="Q266" s="14">
        <v>0</v>
      </c>
      <c r="R266" s="14">
        <v>0</v>
      </c>
      <c r="S266" s="14">
        <v>0</v>
      </c>
      <c r="T266" s="14">
        <v>0</v>
      </c>
      <c r="U266" s="14">
        <v>0</v>
      </c>
      <c r="V266" s="14">
        <v>0</v>
      </c>
      <c r="W266" s="14">
        <v>0</v>
      </c>
      <c r="X266" s="52"/>
    </row>
    <row r="267" spans="1:41" x14ac:dyDescent="0.35">
      <c r="A267" s="52"/>
      <c r="B267" s="54"/>
      <c r="C267" s="54" t="s">
        <v>138</v>
      </c>
      <c r="D267" s="63"/>
      <c r="E267" s="54" t="s">
        <v>172</v>
      </c>
      <c r="F267" s="54" t="s">
        <v>416</v>
      </c>
      <c r="G267" s="14">
        <v>513.17338795175999</v>
      </c>
      <c r="H267" s="14">
        <v>487.38682921955001</v>
      </c>
      <c r="I267" s="14">
        <v>407.76806440460001</v>
      </c>
      <c r="J267" s="14">
        <v>496.88144093453002</v>
      </c>
      <c r="K267" s="14">
        <v>503.70306791671999</v>
      </c>
      <c r="L267" s="14">
        <v>566.94758830232001</v>
      </c>
      <c r="M267" s="14">
        <v>521.81137181137001</v>
      </c>
      <c r="N267" s="14">
        <v>0</v>
      </c>
      <c r="O267" s="14">
        <v>0</v>
      </c>
      <c r="P267" s="14">
        <v>0</v>
      </c>
      <c r="Q267" s="14">
        <v>0</v>
      </c>
      <c r="R267" s="14">
        <v>0</v>
      </c>
      <c r="S267" s="14">
        <v>0</v>
      </c>
      <c r="T267" s="14">
        <v>0</v>
      </c>
      <c r="U267" s="14">
        <v>0</v>
      </c>
      <c r="V267" s="14">
        <v>0</v>
      </c>
      <c r="W267" s="14">
        <v>0</v>
      </c>
      <c r="X267" s="52"/>
    </row>
    <row r="268" spans="1:41" x14ac:dyDescent="0.35">
      <c r="A268" s="52"/>
      <c r="B268" s="54"/>
      <c r="C268" s="54" t="s">
        <v>139</v>
      </c>
      <c r="D268" s="63"/>
      <c r="E268" s="54" t="s">
        <v>172</v>
      </c>
      <c r="F268" s="54" t="s">
        <v>416</v>
      </c>
      <c r="G268" s="14">
        <v>675.21213557714998</v>
      </c>
      <c r="H268" s="14">
        <v>0</v>
      </c>
      <c r="I268" s="14">
        <v>0</v>
      </c>
      <c r="J268" s="14">
        <v>359.05555555555998</v>
      </c>
      <c r="K268" s="14">
        <v>449.37190082644997</v>
      </c>
      <c r="L268" s="14">
        <v>736.67164179103997</v>
      </c>
      <c r="M268" s="14">
        <v>778.33333333332996</v>
      </c>
      <c r="N268" s="14">
        <v>0</v>
      </c>
      <c r="O268" s="14">
        <v>0</v>
      </c>
      <c r="P268" s="14">
        <v>0</v>
      </c>
      <c r="Q268" s="14">
        <v>0</v>
      </c>
      <c r="R268" s="14">
        <v>0</v>
      </c>
      <c r="S268" s="14">
        <v>0</v>
      </c>
      <c r="T268" s="14">
        <v>0</v>
      </c>
      <c r="U268" s="14">
        <v>0</v>
      </c>
      <c r="V268" s="14">
        <v>0</v>
      </c>
      <c r="W268" s="14">
        <v>0</v>
      </c>
      <c r="X268" s="52"/>
    </row>
    <row r="269" spans="1:41" x14ac:dyDescent="0.35">
      <c r="A269" s="52"/>
      <c r="B269" s="54"/>
      <c r="C269" s="54" t="s">
        <v>140</v>
      </c>
      <c r="D269" s="63"/>
      <c r="E269" s="54" t="s">
        <v>172</v>
      </c>
      <c r="F269" s="54" t="s">
        <v>416</v>
      </c>
      <c r="G269" s="14">
        <v>279.98758935663</v>
      </c>
      <c r="H269" s="14">
        <v>185.57284768212</v>
      </c>
      <c r="I269" s="14">
        <v>215.06323185011999</v>
      </c>
      <c r="J269" s="14">
        <v>251.32951289398</v>
      </c>
      <c r="K269" s="14">
        <v>307.20976253297999</v>
      </c>
      <c r="L269" s="14">
        <v>276.6893865628</v>
      </c>
      <c r="M269" s="14">
        <v>322.01063647281001</v>
      </c>
      <c r="N269" s="14">
        <v>0</v>
      </c>
      <c r="O269" s="14">
        <v>0</v>
      </c>
      <c r="P269" s="14">
        <v>0</v>
      </c>
      <c r="Q269" s="14">
        <v>0</v>
      </c>
      <c r="R269" s="14">
        <v>0</v>
      </c>
      <c r="S269" s="14">
        <v>0</v>
      </c>
      <c r="T269" s="14">
        <v>0</v>
      </c>
      <c r="U269" s="14">
        <v>0</v>
      </c>
      <c r="V269" s="14">
        <v>0</v>
      </c>
      <c r="W269" s="14">
        <v>0</v>
      </c>
      <c r="X269" s="52"/>
    </row>
    <row r="270" spans="1:41" x14ac:dyDescent="0.35">
      <c r="A270" s="52"/>
      <c r="B270" s="54"/>
      <c r="C270" s="54" t="s">
        <v>141</v>
      </c>
      <c r="D270" s="63"/>
      <c r="E270" s="54" t="s">
        <v>172</v>
      </c>
      <c r="F270" s="54" t="s">
        <v>416</v>
      </c>
      <c r="G270" s="14">
        <v>153.18085106383</v>
      </c>
      <c r="H270" s="14">
        <v>153.18085106383</v>
      </c>
      <c r="I270" s="14">
        <v>0</v>
      </c>
      <c r="J270" s="14">
        <v>0</v>
      </c>
      <c r="K270" s="14">
        <v>0</v>
      </c>
      <c r="L270" s="14">
        <v>0</v>
      </c>
      <c r="M270" s="14">
        <v>0</v>
      </c>
      <c r="N270" s="14">
        <v>0</v>
      </c>
      <c r="O270" s="14">
        <v>0</v>
      </c>
      <c r="P270" s="14">
        <v>0</v>
      </c>
      <c r="Q270" s="14">
        <v>0</v>
      </c>
      <c r="R270" s="14">
        <v>0</v>
      </c>
      <c r="S270" s="14">
        <v>0</v>
      </c>
      <c r="T270" s="14">
        <v>0</v>
      </c>
      <c r="U270" s="14">
        <v>0</v>
      </c>
      <c r="V270" s="14">
        <v>0</v>
      </c>
      <c r="W270" s="14">
        <v>0</v>
      </c>
      <c r="X270" s="52"/>
    </row>
    <row r="271" spans="1:41" x14ac:dyDescent="0.35">
      <c r="A271" s="52"/>
      <c r="B271" s="54"/>
      <c r="C271" s="54" t="s">
        <v>142</v>
      </c>
      <c r="D271" s="63"/>
      <c r="E271" s="54" t="s">
        <v>172</v>
      </c>
      <c r="F271" s="54" t="s">
        <v>416</v>
      </c>
      <c r="G271" s="14">
        <v>686.85232359706004</v>
      </c>
      <c r="H271" s="14">
        <v>515.39835655591003</v>
      </c>
      <c r="I271" s="14">
        <v>594.77374123645995</v>
      </c>
      <c r="J271" s="14">
        <v>758.32820197043998</v>
      </c>
      <c r="K271" s="14">
        <v>652.15092182364003</v>
      </c>
      <c r="L271" s="14">
        <v>774.80964467005003</v>
      </c>
      <c r="M271" s="14">
        <v>729.51361088870999</v>
      </c>
      <c r="N271" s="14">
        <v>0</v>
      </c>
      <c r="O271" s="14">
        <v>0</v>
      </c>
      <c r="P271" s="14">
        <v>0</v>
      </c>
      <c r="Q271" s="14">
        <v>0</v>
      </c>
      <c r="R271" s="14">
        <v>0</v>
      </c>
      <c r="S271" s="14">
        <v>0</v>
      </c>
      <c r="T271" s="14">
        <v>0</v>
      </c>
      <c r="U271" s="14">
        <v>0</v>
      </c>
      <c r="V271" s="14">
        <v>0</v>
      </c>
      <c r="W271" s="14">
        <v>0</v>
      </c>
      <c r="X271" s="52"/>
    </row>
    <row r="272" spans="1:41" ht="15" customHeight="1" x14ac:dyDescent="0.35">
      <c r="A272" s="62"/>
      <c r="B272" s="54"/>
      <c r="C272" s="62"/>
      <c r="D272" s="63"/>
      <c r="E272" s="54"/>
      <c r="F272" s="54"/>
      <c r="G272" s="52"/>
      <c r="H272" s="52"/>
      <c r="I272" s="52"/>
      <c r="J272" s="52"/>
      <c r="K272" s="52"/>
      <c r="L272" s="52"/>
      <c r="M272" s="52"/>
      <c r="N272" s="52"/>
      <c r="O272" s="52"/>
      <c r="P272" s="52"/>
      <c r="Q272" s="52"/>
      <c r="R272" s="52"/>
      <c r="S272" s="52"/>
      <c r="T272" s="52"/>
      <c r="U272" s="52"/>
      <c r="V272" s="52"/>
      <c r="W272" s="52"/>
      <c r="X272" s="54"/>
      <c r="Y272" s="35"/>
      <c r="Z272" s="35"/>
      <c r="AA272" s="35"/>
      <c r="AB272" s="35"/>
      <c r="AC272" s="35"/>
      <c r="AD272" s="35"/>
      <c r="AE272" s="35"/>
      <c r="AF272" s="35"/>
      <c r="AG272" s="35"/>
      <c r="AH272" s="35"/>
      <c r="AK272" s="35"/>
      <c r="AL272" s="35"/>
      <c r="AM272" s="35"/>
      <c r="AN272" s="35"/>
      <c r="AO272" s="35"/>
    </row>
    <row r="273" spans="1:24" x14ac:dyDescent="0.35">
      <c r="A273" s="68"/>
      <c r="B273" s="54" t="s">
        <v>393</v>
      </c>
      <c r="C273" s="54" t="s">
        <v>176</v>
      </c>
      <c r="D273" s="63"/>
      <c r="E273" s="87" t="s">
        <v>159</v>
      </c>
      <c r="F273" s="62" t="s">
        <v>98</v>
      </c>
      <c r="G273" s="63" t="s">
        <v>99</v>
      </c>
      <c r="H273" s="63">
        <v>2017</v>
      </c>
      <c r="I273" s="63">
        <v>2018</v>
      </c>
      <c r="J273" s="63">
        <v>2019</v>
      </c>
      <c r="K273" s="63">
        <v>2020</v>
      </c>
      <c r="L273" s="63">
        <v>2021</v>
      </c>
      <c r="M273" s="63">
        <v>2022</v>
      </c>
      <c r="N273" s="63">
        <v>2023</v>
      </c>
      <c r="O273" s="63">
        <v>2024</v>
      </c>
      <c r="P273" s="63">
        <v>2025</v>
      </c>
      <c r="Q273" s="63">
        <v>2026</v>
      </c>
      <c r="R273" s="63">
        <v>2027</v>
      </c>
      <c r="S273" s="63">
        <v>2028</v>
      </c>
      <c r="T273" s="63">
        <v>2029</v>
      </c>
      <c r="U273" s="63">
        <v>2030</v>
      </c>
      <c r="V273" s="63">
        <v>2031</v>
      </c>
      <c r="W273" s="63">
        <v>2032</v>
      </c>
      <c r="X273" s="52"/>
    </row>
    <row r="274" spans="1:24" x14ac:dyDescent="0.35">
      <c r="A274" s="52"/>
      <c r="B274" s="54"/>
      <c r="C274" s="54" t="s">
        <v>116</v>
      </c>
      <c r="D274" s="63"/>
      <c r="E274" s="54" t="s">
        <v>177</v>
      </c>
      <c r="F274" s="54" t="s">
        <v>416</v>
      </c>
      <c r="G274" s="5">
        <f t="shared" ref="G274:W274" si="5">IFERROR(G194/G237,0)</f>
        <v>15.585283413294993</v>
      </c>
      <c r="H274" s="5">
        <f t="shared" si="5"/>
        <v>0.73223178421753832</v>
      </c>
      <c r="I274" s="5">
        <f t="shared" si="5"/>
        <v>5.1803917189518591</v>
      </c>
      <c r="J274" s="5">
        <f t="shared" si="5"/>
        <v>20.069071178326716</v>
      </c>
      <c r="K274" s="5">
        <f t="shared" si="5"/>
        <v>41.208289359080155</v>
      </c>
      <c r="L274" s="5">
        <f t="shared" si="5"/>
        <v>125.51866688030765</v>
      </c>
      <c r="M274" s="5">
        <f t="shared" si="5"/>
        <v>202.53489370839597</v>
      </c>
      <c r="N274" s="5">
        <f t="shared" si="5"/>
        <v>0</v>
      </c>
      <c r="O274" s="5">
        <f t="shared" si="5"/>
        <v>0</v>
      </c>
      <c r="P274" s="5">
        <f t="shared" si="5"/>
        <v>0</v>
      </c>
      <c r="Q274" s="5">
        <f t="shared" si="5"/>
        <v>0</v>
      </c>
      <c r="R274" s="5">
        <f t="shared" si="5"/>
        <v>0</v>
      </c>
      <c r="S274" s="5">
        <f t="shared" si="5"/>
        <v>0</v>
      </c>
      <c r="T274" s="5">
        <f t="shared" si="5"/>
        <v>0</v>
      </c>
      <c r="U274" s="5">
        <f t="shared" si="5"/>
        <v>0</v>
      </c>
      <c r="V274" s="5">
        <f t="shared" si="5"/>
        <v>0</v>
      </c>
      <c r="W274" s="5">
        <f t="shared" si="5"/>
        <v>0</v>
      </c>
      <c r="X274" s="52"/>
    </row>
    <row r="275" spans="1:24" x14ac:dyDescent="0.35">
      <c r="A275" s="52"/>
      <c r="B275" s="54"/>
      <c r="C275" s="54" t="s">
        <v>117</v>
      </c>
      <c r="D275" s="63"/>
      <c r="E275" s="54" t="s">
        <v>177</v>
      </c>
      <c r="F275" s="54" t="s">
        <v>416</v>
      </c>
      <c r="G275" s="14">
        <v>0</v>
      </c>
      <c r="H275" s="14">
        <v>0</v>
      </c>
      <c r="I275" s="14">
        <v>0</v>
      </c>
      <c r="J275" s="14">
        <v>0</v>
      </c>
      <c r="K275" s="14">
        <v>0</v>
      </c>
      <c r="L275" s="14">
        <v>0</v>
      </c>
      <c r="M275" s="14">
        <v>0</v>
      </c>
      <c r="N275" s="14">
        <v>0</v>
      </c>
      <c r="O275" s="14">
        <v>0</v>
      </c>
      <c r="P275" s="14">
        <v>0</v>
      </c>
      <c r="Q275" s="14">
        <v>0</v>
      </c>
      <c r="R275" s="14">
        <v>0</v>
      </c>
      <c r="S275" s="14">
        <v>0</v>
      </c>
      <c r="T275" s="14">
        <v>0</v>
      </c>
      <c r="U275" s="14">
        <v>0</v>
      </c>
      <c r="V275" s="14">
        <v>0</v>
      </c>
      <c r="W275" s="14">
        <v>0</v>
      </c>
      <c r="X275" s="14"/>
    </row>
    <row r="276" spans="1:24" x14ac:dyDescent="0.35">
      <c r="A276" s="52"/>
      <c r="B276" s="54"/>
      <c r="C276" s="54" t="s">
        <v>118</v>
      </c>
      <c r="D276" s="63"/>
      <c r="E276" s="54" t="s">
        <v>177</v>
      </c>
      <c r="F276" s="54" t="s">
        <v>416</v>
      </c>
      <c r="G276" s="14">
        <v>16.149151293212999</v>
      </c>
      <c r="H276" s="14">
        <v>1.0421819413857001</v>
      </c>
      <c r="I276" s="14">
        <v>19.953945348480001</v>
      </c>
      <c r="J276" s="14">
        <v>13.52146263911</v>
      </c>
      <c r="K276" s="14">
        <v>125.00734214390999</v>
      </c>
      <c r="L276" s="14">
        <v>73.877374784110998</v>
      </c>
      <c r="M276" s="14">
        <v>138.01003344482001</v>
      </c>
      <c r="N276" s="14">
        <v>0</v>
      </c>
      <c r="O276" s="14">
        <v>0</v>
      </c>
      <c r="P276" s="14">
        <v>0</v>
      </c>
      <c r="Q276" s="14">
        <v>0</v>
      </c>
      <c r="R276" s="14">
        <v>0</v>
      </c>
      <c r="S276" s="14">
        <v>0</v>
      </c>
      <c r="T276" s="14">
        <v>0</v>
      </c>
      <c r="U276" s="14">
        <v>0</v>
      </c>
      <c r="V276" s="14">
        <v>0</v>
      </c>
      <c r="W276" s="14">
        <v>0</v>
      </c>
      <c r="X276" s="14"/>
    </row>
    <row r="277" spans="1:24" x14ac:dyDescent="0.35">
      <c r="A277" s="52"/>
      <c r="B277" s="54"/>
      <c r="C277" s="54" t="s">
        <v>119</v>
      </c>
      <c r="D277" s="63"/>
      <c r="E277" s="54" t="s">
        <v>177</v>
      </c>
      <c r="F277" s="54" t="s">
        <v>416</v>
      </c>
      <c r="G277" s="14">
        <v>7.9927121290993997</v>
      </c>
      <c r="H277" s="14">
        <v>0</v>
      </c>
      <c r="I277" s="14">
        <v>0</v>
      </c>
      <c r="J277" s="14">
        <v>0</v>
      </c>
      <c r="K277" s="14">
        <v>0</v>
      </c>
      <c r="L277" s="14">
        <v>169.09090909091</v>
      </c>
      <c r="M277" s="14">
        <v>110.95238095238</v>
      </c>
      <c r="N277" s="14">
        <v>0</v>
      </c>
      <c r="O277" s="14">
        <v>0</v>
      </c>
      <c r="P277" s="14">
        <v>0</v>
      </c>
      <c r="Q277" s="14">
        <v>0</v>
      </c>
      <c r="R277" s="14">
        <v>0</v>
      </c>
      <c r="S277" s="14">
        <v>0</v>
      </c>
      <c r="T277" s="14">
        <v>0</v>
      </c>
      <c r="U277" s="14">
        <v>0</v>
      </c>
      <c r="V277" s="14">
        <v>0</v>
      </c>
      <c r="W277" s="14">
        <v>0</v>
      </c>
      <c r="X277" s="14"/>
    </row>
    <row r="278" spans="1:24" x14ac:dyDescent="0.35">
      <c r="A278" s="52"/>
      <c r="B278" s="54"/>
      <c r="C278" s="54" t="s">
        <v>120</v>
      </c>
      <c r="D278" s="63"/>
      <c r="E278" s="54" t="s">
        <v>177</v>
      </c>
      <c r="F278" s="54" t="s">
        <v>416</v>
      </c>
      <c r="G278" s="14">
        <v>0</v>
      </c>
      <c r="H278" s="14">
        <v>0</v>
      </c>
      <c r="I278" s="14">
        <v>0</v>
      </c>
      <c r="J278" s="14">
        <v>0</v>
      </c>
      <c r="K278" s="14">
        <v>0</v>
      </c>
      <c r="L278" s="14">
        <v>0</v>
      </c>
      <c r="M278" s="14">
        <v>0</v>
      </c>
      <c r="N278" s="14">
        <v>0</v>
      </c>
      <c r="O278" s="14">
        <v>0</v>
      </c>
      <c r="P278" s="14">
        <v>0</v>
      </c>
      <c r="Q278" s="14">
        <v>0</v>
      </c>
      <c r="R278" s="14">
        <v>0</v>
      </c>
      <c r="S278" s="14">
        <v>0</v>
      </c>
      <c r="T278" s="14">
        <v>0</v>
      </c>
      <c r="U278" s="14">
        <v>0</v>
      </c>
      <c r="V278" s="14">
        <v>0</v>
      </c>
      <c r="W278" s="14">
        <v>0</v>
      </c>
      <c r="X278" s="14"/>
    </row>
    <row r="279" spans="1:24" x14ac:dyDescent="0.35">
      <c r="A279" s="52"/>
      <c r="B279" s="54"/>
      <c r="C279" s="54" t="s">
        <v>121</v>
      </c>
      <c r="D279" s="63"/>
      <c r="E279" s="54" t="s">
        <v>177</v>
      </c>
      <c r="F279" s="54" t="s">
        <v>416</v>
      </c>
      <c r="G279" s="14">
        <v>164.13</v>
      </c>
      <c r="H279" s="14">
        <v>0</v>
      </c>
      <c r="I279" s="14">
        <v>0</v>
      </c>
      <c r="J279" s="14">
        <v>164.13</v>
      </c>
      <c r="K279" s="14">
        <v>0</v>
      </c>
      <c r="L279" s="14">
        <v>0</v>
      </c>
      <c r="M279" s="14">
        <v>0</v>
      </c>
      <c r="N279" s="14">
        <v>0</v>
      </c>
      <c r="O279" s="14">
        <v>0</v>
      </c>
      <c r="P279" s="14">
        <v>0</v>
      </c>
      <c r="Q279" s="14">
        <v>0</v>
      </c>
      <c r="R279" s="14">
        <v>0</v>
      </c>
      <c r="S279" s="14">
        <v>0</v>
      </c>
      <c r="T279" s="14">
        <v>0</v>
      </c>
      <c r="U279" s="14">
        <v>0</v>
      </c>
      <c r="V279" s="14">
        <v>0</v>
      </c>
      <c r="W279" s="14">
        <v>0</v>
      </c>
      <c r="X279" s="14"/>
    </row>
    <row r="280" spans="1:24" x14ac:dyDescent="0.35">
      <c r="A280" s="52"/>
      <c r="B280" s="54"/>
      <c r="C280" s="54" t="s">
        <v>122</v>
      </c>
      <c r="D280" s="63"/>
      <c r="E280" s="54" t="s">
        <v>177</v>
      </c>
      <c r="F280" s="54" t="s">
        <v>416</v>
      </c>
      <c r="G280" s="14">
        <v>0</v>
      </c>
      <c r="H280" s="14">
        <v>0</v>
      </c>
      <c r="I280" s="14">
        <v>0</v>
      </c>
      <c r="J280" s="14">
        <v>0</v>
      </c>
      <c r="K280" s="14">
        <v>0</v>
      </c>
      <c r="L280" s="14">
        <v>0</v>
      </c>
      <c r="M280" s="14">
        <v>0</v>
      </c>
      <c r="N280" s="14">
        <v>0</v>
      </c>
      <c r="O280" s="14">
        <v>0</v>
      </c>
      <c r="P280" s="14">
        <v>0</v>
      </c>
      <c r="Q280" s="14">
        <v>0</v>
      </c>
      <c r="R280" s="14">
        <v>0</v>
      </c>
      <c r="S280" s="14">
        <v>0</v>
      </c>
      <c r="T280" s="14">
        <v>0</v>
      </c>
      <c r="U280" s="14">
        <v>0</v>
      </c>
      <c r="V280" s="14">
        <v>0</v>
      </c>
      <c r="W280" s="14">
        <v>0</v>
      </c>
      <c r="X280" s="14"/>
    </row>
    <row r="281" spans="1:24" x14ac:dyDescent="0.35">
      <c r="A281" s="52"/>
      <c r="B281" s="54"/>
      <c r="C281" s="54" t="s">
        <v>123</v>
      </c>
      <c r="D281" s="63"/>
      <c r="E281" s="54" t="s">
        <v>177</v>
      </c>
      <c r="F281" s="54" t="s">
        <v>416</v>
      </c>
      <c r="G281" s="14">
        <v>0</v>
      </c>
      <c r="H281" s="14">
        <v>0</v>
      </c>
      <c r="I281" s="14">
        <v>0</v>
      </c>
      <c r="J281" s="14">
        <v>0</v>
      </c>
      <c r="K281" s="14">
        <v>0</v>
      </c>
      <c r="L281" s="14">
        <v>0</v>
      </c>
      <c r="M281" s="14">
        <v>0</v>
      </c>
      <c r="N281" s="14">
        <v>0</v>
      </c>
      <c r="O281" s="14">
        <v>0</v>
      </c>
      <c r="P281" s="14">
        <v>0</v>
      </c>
      <c r="Q281" s="14">
        <v>0</v>
      </c>
      <c r="R281" s="14">
        <v>0</v>
      </c>
      <c r="S281" s="14">
        <v>0</v>
      </c>
      <c r="T281" s="14">
        <v>0</v>
      </c>
      <c r="U281" s="14">
        <v>0</v>
      </c>
      <c r="V281" s="14">
        <v>0</v>
      </c>
      <c r="W281" s="14">
        <v>0</v>
      </c>
      <c r="X281" s="14"/>
    </row>
    <row r="282" spans="1:24" x14ac:dyDescent="0.35">
      <c r="A282" s="52"/>
      <c r="B282" s="54"/>
      <c r="C282" s="54" t="s">
        <v>124</v>
      </c>
      <c r="D282" s="63"/>
      <c r="E282" s="54" t="s">
        <v>177</v>
      </c>
      <c r="F282" s="54" t="s">
        <v>416</v>
      </c>
      <c r="G282" s="14">
        <v>0</v>
      </c>
      <c r="H282" s="14">
        <v>0</v>
      </c>
      <c r="I282" s="14">
        <v>0</v>
      </c>
      <c r="J282" s="14">
        <v>0</v>
      </c>
      <c r="K282" s="14">
        <v>0</v>
      </c>
      <c r="L282" s="14">
        <v>0</v>
      </c>
      <c r="M282" s="14">
        <v>0</v>
      </c>
      <c r="N282" s="14">
        <v>0</v>
      </c>
      <c r="O282" s="14">
        <v>0</v>
      </c>
      <c r="P282" s="14">
        <v>0</v>
      </c>
      <c r="Q282" s="14">
        <v>0</v>
      </c>
      <c r="R282" s="14">
        <v>0</v>
      </c>
      <c r="S282" s="14">
        <v>0</v>
      </c>
      <c r="T282" s="14">
        <v>0</v>
      </c>
      <c r="U282" s="14">
        <v>0</v>
      </c>
      <c r="V282" s="14">
        <v>0</v>
      </c>
      <c r="W282" s="14">
        <v>0</v>
      </c>
      <c r="X282" s="14"/>
    </row>
    <row r="283" spans="1:24" x14ac:dyDescent="0.35">
      <c r="A283" s="52"/>
      <c r="B283" s="54"/>
      <c r="C283" s="54" t="s">
        <v>125</v>
      </c>
      <c r="D283" s="63"/>
      <c r="E283" s="54" t="s">
        <v>177</v>
      </c>
      <c r="F283" s="54" t="s">
        <v>416</v>
      </c>
      <c r="G283" s="14">
        <v>0</v>
      </c>
      <c r="H283" s="14">
        <v>0</v>
      </c>
      <c r="I283" s="14">
        <v>0</v>
      </c>
      <c r="J283" s="14">
        <v>0</v>
      </c>
      <c r="K283" s="14">
        <v>0</v>
      </c>
      <c r="L283" s="14">
        <v>0</v>
      </c>
      <c r="M283" s="14">
        <v>0</v>
      </c>
      <c r="N283" s="14">
        <v>0</v>
      </c>
      <c r="O283" s="14">
        <v>0</v>
      </c>
      <c r="P283" s="14">
        <v>0</v>
      </c>
      <c r="Q283" s="14">
        <v>0</v>
      </c>
      <c r="R283" s="14">
        <v>0</v>
      </c>
      <c r="S283" s="14">
        <v>0</v>
      </c>
      <c r="T283" s="14">
        <v>0</v>
      </c>
      <c r="U283" s="14">
        <v>0</v>
      </c>
      <c r="V283" s="14">
        <v>0</v>
      </c>
      <c r="W283" s="14">
        <v>0</v>
      </c>
      <c r="X283" s="14"/>
    </row>
    <row r="284" spans="1:24" x14ac:dyDescent="0.35">
      <c r="A284" s="52"/>
      <c r="B284" s="54"/>
      <c r="C284" s="54" t="s">
        <v>126</v>
      </c>
      <c r="D284" s="63"/>
      <c r="E284" s="54" t="s">
        <v>177</v>
      </c>
      <c r="F284" s="54" t="s">
        <v>416</v>
      </c>
      <c r="G284" s="14">
        <v>25.030149757017</v>
      </c>
      <c r="H284" s="14">
        <v>6.3879957127546003</v>
      </c>
      <c r="I284" s="14">
        <v>0</v>
      </c>
      <c r="J284" s="14">
        <v>96.473684210526002</v>
      </c>
      <c r="K284" s="14">
        <v>47.315573770492001</v>
      </c>
      <c r="L284" s="14">
        <v>76.239344262295006</v>
      </c>
      <c r="M284" s="14">
        <v>101.33678756477001</v>
      </c>
      <c r="N284" s="14">
        <v>0</v>
      </c>
      <c r="O284" s="14">
        <v>0</v>
      </c>
      <c r="P284" s="14">
        <v>0</v>
      </c>
      <c r="Q284" s="14">
        <v>0</v>
      </c>
      <c r="R284" s="14">
        <v>0</v>
      </c>
      <c r="S284" s="14">
        <v>0</v>
      </c>
      <c r="T284" s="14">
        <v>0</v>
      </c>
      <c r="U284" s="14">
        <v>0</v>
      </c>
      <c r="V284" s="14">
        <v>0</v>
      </c>
      <c r="W284" s="14">
        <v>0</v>
      </c>
      <c r="X284" s="14"/>
    </row>
    <row r="285" spans="1:24" x14ac:dyDescent="0.35">
      <c r="A285" s="52"/>
      <c r="B285" s="54"/>
      <c r="C285" s="54" t="s">
        <v>127</v>
      </c>
      <c r="D285" s="63"/>
      <c r="E285" s="54" t="s">
        <v>177</v>
      </c>
      <c r="F285" s="54" t="s">
        <v>416</v>
      </c>
      <c r="G285" s="14">
        <v>22.14419072239</v>
      </c>
      <c r="H285" s="14">
        <v>0</v>
      </c>
      <c r="I285" s="14">
        <v>41.557991921522998</v>
      </c>
      <c r="J285" s="14">
        <v>0</v>
      </c>
      <c r="K285" s="14">
        <v>152.78571428570999</v>
      </c>
      <c r="L285" s="14">
        <v>180</v>
      </c>
      <c r="M285" s="14">
        <v>0</v>
      </c>
      <c r="N285" s="14">
        <v>0</v>
      </c>
      <c r="O285" s="14">
        <v>0</v>
      </c>
      <c r="P285" s="14">
        <v>0</v>
      </c>
      <c r="Q285" s="14">
        <v>0</v>
      </c>
      <c r="R285" s="14">
        <v>0</v>
      </c>
      <c r="S285" s="14">
        <v>0</v>
      </c>
      <c r="T285" s="14">
        <v>0</v>
      </c>
      <c r="U285" s="14">
        <v>0</v>
      </c>
      <c r="V285" s="14">
        <v>0</v>
      </c>
      <c r="W285" s="14">
        <v>0</v>
      </c>
      <c r="X285" s="14"/>
    </row>
    <row r="286" spans="1:24" x14ac:dyDescent="0.35">
      <c r="A286" s="52"/>
      <c r="B286" s="54"/>
      <c r="C286" s="54" t="s">
        <v>128</v>
      </c>
      <c r="D286" s="63"/>
      <c r="E286" s="54" t="s">
        <v>177</v>
      </c>
      <c r="F286" s="54" t="s">
        <v>416</v>
      </c>
      <c r="G286" s="14">
        <v>230.91834570520001</v>
      </c>
      <c r="H286" s="14">
        <v>0</v>
      </c>
      <c r="I286" s="14">
        <v>0</v>
      </c>
      <c r="J286" s="14">
        <v>192</v>
      </c>
      <c r="K286" s="14">
        <v>233.77500000000001</v>
      </c>
      <c r="L286" s="14">
        <v>253.71428571429001</v>
      </c>
      <c r="M286" s="14">
        <v>248.61471861472</v>
      </c>
      <c r="N286" s="14">
        <v>0</v>
      </c>
      <c r="O286" s="14">
        <v>0</v>
      </c>
      <c r="P286" s="14">
        <v>0</v>
      </c>
      <c r="Q286" s="14">
        <v>0</v>
      </c>
      <c r="R286" s="14">
        <v>0</v>
      </c>
      <c r="S286" s="14">
        <v>0</v>
      </c>
      <c r="T286" s="14">
        <v>0</v>
      </c>
      <c r="U286" s="14">
        <v>0</v>
      </c>
      <c r="V286" s="14">
        <v>0</v>
      </c>
      <c r="W286" s="14">
        <v>0</v>
      </c>
      <c r="X286" s="14"/>
    </row>
    <row r="287" spans="1:24" x14ac:dyDescent="0.35">
      <c r="A287" s="52"/>
      <c r="B287" s="54"/>
      <c r="C287" s="54" t="s">
        <v>129</v>
      </c>
      <c r="D287" s="63"/>
      <c r="E287" s="54" t="s">
        <v>177</v>
      </c>
      <c r="F287" s="54" t="s">
        <v>416</v>
      </c>
      <c r="G287" s="14">
        <v>28.736260744428002</v>
      </c>
      <c r="H287" s="14">
        <v>0</v>
      </c>
      <c r="I287" s="14">
        <v>0</v>
      </c>
      <c r="J287" s="14">
        <v>11.273852116875</v>
      </c>
      <c r="K287" s="14">
        <v>0</v>
      </c>
      <c r="L287" s="14">
        <v>253.15283842795</v>
      </c>
      <c r="M287" s="14">
        <v>274.67181467181001</v>
      </c>
      <c r="N287" s="14">
        <v>0</v>
      </c>
      <c r="O287" s="14">
        <v>0</v>
      </c>
      <c r="P287" s="14">
        <v>0</v>
      </c>
      <c r="Q287" s="14">
        <v>0</v>
      </c>
      <c r="R287" s="14">
        <v>0</v>
      </c>
      <c r="S287" s="14">
        <v>0</v>
      </c>
      <c r="T287" s="14">
        <v>0</v>
      </c>
      <c r="U287" s="14">
        <v>0</v>
      </c>
      <c r="V287" s="14">
        <v>0</v>
      </c>
      <c r="W287" s="14">
        <v>0</v>
      </c>
      <c r="X287" s="14"/>
    </row>
    <row r="288" spans="1:24" x14ac:dyDescent="0.35">
      <c r="A288" s="52"/>
      <c r="B288" s="54"/>
      <c r="C288" s="54" t="s">
        <v>130</v>
      </c>
      <c r="D288" s="63"/>
      <c r="E288" s="54" t="s">
        <v>177</v>
      </c>
      <c r="F288" s="54" t="s">
        <v>416</v>
      </c>
      <c r="G288" s="14">
        <v>113.05418719212</v>
      </c>
      <c r="H288" s="14">
        <v>0</v>
      </c>
      <c r="I288" s="14">
        <v>0</v>
      </c>
      <c r="J288" s="14">
        <v>0</v>
      </c>
      <c r="K288" s="14">
        <v>0</v>
      </c>
      <c r="L288" s="14">
        <v>200</v>
      </c>
      <c r="M288" s="14">
        <v>58.8</v>
      </c>
      <c r="N288" s="14">
        <v>0</v>
      </c>
      <c r="O288" s="14">
        <v>0</v>
      </c>
      <c r="P288" s="14">
        <v>0</v>
      </c>
      <c r="Q288" s="14">
        <v>0</v>
      </c>
      <c r="R288" s="14">
        <v>0</v>
      </c>
      <c r="S288" s="14">
        <v>0</v>
      </c>
      <c r="T288" s="14">
        <v>0</v>
      </c>
      <c r="U288" s="14">
        <v>0</v>
      </c>
      <c r="V288" s="14">
        <v>0</v>
      </c>
      <c r="W288" s="14">
        <v>0</v>
      </c>
      <c r="X288" s="14"/>
    </row>
    <row r="289" spans="1:41" x14ac:dyDescent="0.35">
      <c r="A289" s="52"/>
      <c r="B289" s="54"/>
      <c r="C289" s="54" t="s">
        <v>131</v>
      </c>
      <c r="D289" s="63"/>
      <c r="E289" s="54" t="s">
        <v>177</v>
      </c>
      <c r="F289" s="54" t="s">
        <v>416</v>
      </c>
      <c r="G289" s="14">
        <v>0</v>
      </c>
      <c r="H289" s="14">
        <v>0</v>
      </c>
      <c r="I289" s="14">
        <v>0</v>
      </c>
      <c r="J289" s="14">
        <v>0</v>
      </c>
      <c r="K289" s="14">
        <v>0</v>
      </c>
      <c r="L289" s="14">
        <v>0</v>
      </c>
      <c r="M289" s="14">
        <v>0</v>
      </c>
      <c r="N289" s="14">
        <v>0</v>
      </c>
      <c r="O289" s="14">
        <v>0</v>
      </c>
      <c r="P289" s="14">
        <v>0</v>
      </c>
      <c r="Q289" s="14">
        <v>0</v>
      </c>
      <c r="R289" s="14">
        <v>0</v>
      </c>
      <c r="S289" s="14">
        <v>0</v>
      </c>
      <c r="T289" s="14">
        <v>0</v>
      </c>
      <c r="U289" s="14">
        <v>0</v>
      </c>
      <c r="V289" s="14">
        <v>0</v>
      </c>
      <c r="W289" s="14">
        <v>0</v>
      </c>
      <c r="X289" s="14"/>
    </row>
    <row r="290" spans="1:41" x14ac:dyDescent="0.35">
      <c r="A290" s="52"/>
      <c r="B290" s="54"/>
      <c r="C290" s="54" t="s">
        <v>132</v>
      </c>
      <c r="D290" s="63"/>
      <c r="E290" s="54" t="s">
        <v>177</v>
      </c>
      <c r="F290" s="54" t="s">
        <v>416</v>
      </c>
      <c r="G290" s="14">
        <v>29.380645161290001</v>
      </c>
      <c r="H290" s="14">
        <v>0</v>
      </c>
      <c r="I290" s="14">
        <v>0</v>
      </c>
      <c r="J290" s="14">
        <v>0</v>
      </c>
      <c r="K290" s="14">
        <v>0</v>
      </c>
      <c r="L290" s="14">
        <v>0</v>
      </c>
      <c r="M290" s="14">
        <v>101.2</v>
      </c>
      <c r="N290" s="14">
        <v>0</v>
      </c>
      <c r="O290" s="14">
        <v>0</v>
      </c>
      <c r="P290" s="14">
        <v>0</v>
      </c>
      <c r="Q290" s="14">
        <v>0</v>
      </c>
      <c r="R290" s="14">
        <v>0</v>
      </c>
      <c r="S290" s="14">
        <v>0</v>
      </c>
      <c r="T290" s="14">
        <v>0</v>
      </c>
      <c r="U290" s="14">
        <v>0</v>
      </c>
      <c r="V290" s="14">
        <v>0</v>
      </c>
      <c r="W290" s="14">
        <v>0</v>
      </c>
      <c r="X290" s="14"/>
    </row>
    <row r="291" spans="1:41" x14ac:dyDescent="0.35">
      <c r="A291" s="52"/>
      <c r="B291" s="54"/>
      <c r="C291" s="54" t="s">
        <v>133</v>
      </c>
      <c r="D291" s="63"/>
      <c r="E291" s="54" t="s">
        <v>177</v>
      </c>
      <c r="F291" s="54" t="s">
        <v>416</v>
      </c>
      <c r="G291" s="14">
        <v>4.6040609137055997</v>
      </c>
      <c r="H291" s="14">
        <v>1.0594417844213</v>
      </c>
      <c r="I291" s="14">
        <v>2.6812585499316</v>
      </c>
      <c r="J291" s="14">
        <v>35.671087533156999</v>
      </c>
      <c r="K291" s="14">
        <v>0</v>
      </c>
      <c r="L291" s="14">
        <v>0</v>
      </c>
      <c r="M291" s="14">
        <v>54</v>
      </c>
      <c r="N291" s="14">
        <v>0</v>
      </c>
      <c r="O291" s="14">
        <v>0</v>
      </c>
      <c r="P291" s="14">
        <v>0</v>
      </c>
      <c r="Q291" s="14">
        <v>0</v>
      </c>
      <c r="R291" s="14">
        <v>0</v>
      </c>
      <c r="S291" s="14">
        <v>0</v>
      </c>
      <c r="T291" s="14">
        <v>0</v>
      </c>
      <c r="U291" s="14">
        <v>0</v>
      </c>
      <c r="V291" s="14">
        <v>0</v>
      </c>
      <c r="W291" s="14">
        <v>0</v>
      </c>
      <c r="X291" s="14"/>
    </row>
    <row r="292" spans="1:41" x14ac:dyDescent="0.35">
      <c r="A292" s="52"/>
      <c r="B292" s="54"/>
      <c r="C292" s="54" t="s">
        <v>134</v>
      </c>
      <c r="D292" s="63"/>
      <c r="E292" s="54" t="s">
        <v>177</v>
      </c>
      <c r="F292" s="54" t="s">
        <v>416</v>
      </c>
      <c r="G292" s="14">
        <v>30.038445552784999</v>
      </c>
      <c r="H292" s="14">
        <v>0</v>
      </c>
      <c r="I292" s="14">
        <v>0</v>
      </c>
      <c r="J292" s="14">
        <v>154.18929402638</v>
      </c>
      <c r="K292" s="14">
        <v>439</v>
      </c>
      <c r="L292" s="14">
        <v>310.30769230768999</v>
      </c>
      <c r="M292" s="14">
        <v>257.41176470587999</v>
      </c>
      <c r="N292" s="14">
        <v>0</v>
      </c>
      <c r="O292" s="14">
        <v>0</v>
      </c>
      <c r="P292" s="14">
        <v>0</v>
      </c>
      <c r="Q292" s="14">
        <v>0</v>
      </c>
      <c r="R292" s="14">
        <v>0</v>
      </c>
      <c r="S292" s="14">
        <v>0</v>
      </c>
      <c r="T292" s="14">
        <v>0</v>
      </c>
      <c r="U292" s="14">
        <v>0</v>
      </c>
      <c r="V292" s="14">
        <v>0</v>
      </c>
      <c r="W292" s="14">
        <v>0</v>
      </c>
      <c r="X292" s="14"/>
    </row>
    <row r="293" spans="1:41" x14ac:dyDescent="0.35">
      <c r="A293" s="52"/>
      <c r="B293" s="54"/>
      <c r="C293" s="54" t="s">
        <v>135</v>
      </c>
      <c r="D293" s="63"/>
      <c r="E293" s="54" t="s">
        <v>177</v>
      </c>
      <c r="F293" s="54" t="s">
        <v>416</v>
      </c>
      <c r="G293" s="14">
        <v>0</v>
      </c>
      <c r="H293" s="14">
        <v>0</v>
      </c>
      <c r="I293" s="14">
        <v>0</v>
      </c>
      <c r="J293" s="14">
        <v>0</v>
      </c>
      <c r="K293" s="14">
        <v>0</v>
      </c>
      <c r="L293" s="14">
        <v>0</v>
      </c>
      <c r="M293" s="14">
        <v>0</v>
      </c>
      <c r="N293" s="14">
        <v>0</v>
      </c>
      <c r="O293" s="14">
        <v>0</v>
      </c>
      <c r="P293" s="14">
        <v>0</v>
      </c>
      <c r="Q293" s="14">
        <v>0</v>
      </c>
      <c r="R293" s="14">
        <v>0</v>
      </c>
      <c r="S293" s="14">
        <v>0</v>
      </c>
      <c r="T293" s="14">
        <v>0</v>
      </c>
      <c r="U293" s="14">
        <v>0</v>
      </c>
      <c r="V293" s="14">
        <v>0</v>
      </c>
      <c r="W293" s="14">
        <v>0</v>
      </c>
      <c r="X293" s="14"/>
    </row>
    <row r="294" spans="1:41" x14ac:dyDescent="0.35">
      <c r="A294" s="52"/>
      <c r="B294" s="54"/>
      <c r="C294" s="54" t="s">
        <v>136</v>
      </c>
      <c r="D294" s="63"/>
      <c r="E294" s="54" t="s">
        <v>177</v>
      </c>
      <c r="F294" s="54" t="s">
        <v>416</v>
      </c>
      <c r="G294" s="14">
        <v>7.8325078793336003</v>
      </c>
      <c r="H294" s="14">
        <v>0</v>
      </c>
      <c r="I294" s="14">
        <v>12.830583922493</v>
      </c>
      <c r="J294" s="14">
        <v>5.1770846278115998</v>
      </c>
      <c r="K294" s="14">
        <v>0</v>
      </c>
      <c r="L294" s="14">
        <v>0</v>
      </c>
      <c r="M294" s="14">
        <v>319.15708812260999</v>
      </c>
      <c r="N294" s="14">
        <v>0</v>
      </c>
      <c r="O294" s="14">
        <v>0</v>
      </c>
      <c r="P294" s="14">
        <v>0</v>
      </c>
      <c r="Q294" s="14">
        <v>0</v>
      </c>
      <c r="R294" s="14">
        <v>0</v>
      </c>
      <c r="S294" s="14">
        <v>0</v>
      </c>
      <c r="T294" s="14">
        <v>0</v>
      </c>
      <c r="U294" s="14">
        <v>0</v>
      </c>
      <c r="V294" s="14">
        <v>0</v>
      </c>
      <c r="W294" s="14">
        <v>0</v>
      </c>
      <c r="X294" s="14"/>
    </row>
    <row r="295" spans="1:41" x14ac:dyDescent="0.35">
      <c r="A295" s="52"/>
      <c r="B295" s="54"/>
      <c r="C295" s="54" t="s">
        <v>137</v>
      </c>
      <c r="D295" s="63"/>
      <c r="E295" s="54" t="s">
        <v>177</v>
      </c>
      <c r="F295" s="54" t="s">
        <v>416</v>
      </c>
      <c r="G295" s="14">
        <v>0</v>
      </c>
      <c r="H295" s="14">
        <v>0</v>
      </c>
      <c r="I295" s="14">
        <v>0</v>
      </c>
      <c r="J295" s="14">
        <v>0</v>
      </c>
      <c r="K295" s="14">
        <v>0</v>
      </c>
      <c r="L295" s="14">
        <v>0</v>
      </c>
      <c r="M295" s="14">
        <v>0</v>
      </c>
      <c r="N295" s="14">
        <v>0</v>
      </c>
      <c r="O295" s="14">
        <v>0</v>
      </c>
      <c r="P295" s="14">
        <v>0</v>
      </c>
      <c r="Q295" s="14">
        <v>0</v>
      </c>
      <c r="R295" s="14">
        <v>0</v>
      </c>
      <c r="S295" s="14">
        <v>0</v>
      </c>
      <c r="T295" s="14">
        <v>0</v>
      </c>
      <c r="U295" s="14">
        <v>0</v>
      </c>
      <c r="V295" s="14">
        <v>0</v>
      </c>
      <c r="W295" s="14">
        <v>0</v>
      </c>
      <c r="X295" s="14"/>
    </row>
    <row r="296" spans="1:41" x14ac:dyDescent="0.35">
      <c r="A296" s="52"/>
      <c r="B296" s="54"/>
      <c r="C296" s="54" t="s">
        <v>138</v>
      </c>
      <c r="D296" s="63"/>
      <c r="E296" s="54" t="s">
        <v>177</v>
      </c>
      <c r="F296" s="54" t="s">
        <v>416</v>
      </c>
      <c r="G296" s="14">
        <v>10.86175328583</v>
      </c>
      <c r="H296" s="14">
        <v>0</v>
      </c>
      <c r="I296" s="14">
        <v>0</v>
      </c>
      <c r="J296" s="14">
        <v>25.054485554991999</v>
      </c>
      <c r="K296" s="14">
        <v>6.9482421785091999</v>
      </c>
      <c r="L296" s="14">
        <v>127.82272727273001</v>
      </c>
      <c r="M296" s="14">
        <v>113.87755102041</v>
      </c>
      <c r="N296" s="14">
        <v>0</v>
      </c>
      <c r="O296" s="14">
        <v>0</v>
      </c>
      <c r="P296" s="14">
        <v>0</v>
      </c>
      <c r="Q296" s="14">
        <v>0</v>
      </c>
      <c r="R296" s="14">
        <v>0</v>
      </c>
      <c r="S296" s="14">
        <v>0</v>
      </c>
      <c r="T296" s="14">
        <v>0</v>
      </c>
      <c r="U296" s="14">
        <v>0</v>
      </c>
      <c r="V296" s="14">
        <v>0</v>
      </c>
      <c r="W296" s="14">
        <v>0</v>
      </c>
      <c r="X296" s="14"/>
    </row>
    <row r="297" spans="1:41" x14ac:dyDescent="0.35">
      <c r="A297" s="52"/>
      <c r="B297" s="54"/>
      <c r="C297" s="54" t="s">
        <v>139</v>
      </c>
      <c r="D297" s="63"/>
      <c r="E297" s="54" t="s">
        <v>177</v>
      </c>
      <c r="F297" s="54" t="s">
        <v>416</v>
      </c>
      <c r="G297" s="14">
        <v>123.37575327898</v>
      </c>
      <c r="H297" s="14">
        <v>0</v>
      </c>
      <c r="I297" s="14">
        <v>0</v>
      </c>
      <c r="J297" s="14">
        <v>212.6875</v>
      </c>
      <c r="K297" s="14">
        <v>86.387434554974007</v>
      </c>
      <c r="L297" s="14">
        <v>159.03448275861999</v>
      </c>
      <c r="M297" s="14">
        <v>440.28640776699001</v>
      </c>
      <c r="N297" s="14">
        <v>0</v>
      </c>
      <c r="O297" s="14">
        <v>0</v>
      </c>
      <c r="P297" s="14">
        <v>0</v>
      </c>
      <c r="Q297" s="14">
        <v>0</v>
      </c>
      <c r="R297" s="14">
        <v>0</v>
      </c>
      <c r="S297" s="14">
        <v>0</v>
      </c>
      <c r="T297" s="14">
        <v>0</v>
      </c>
      <c r="U297" s="14">
        <v>0</v>
      </c>
      <c r="V297" s="14">
        <v>0</v>
      </c>
      <c r="W297" s="14">
        <v>0</v>
      </c>
      <c r="X297" s="14"/>
    </row>
    <row r="298" spans="1:41" x14ac:dyDescent="0.35">
      <c r="A298" s="52"/>
      <c r="B298" s="54"/>
      <c r="C298" s="54" t="s">
        <v>140</v>
      </c>
      <c r="D298" s="63"/>
      <c r="E298" s="54" t="s">
        <v>177</v>
      </c>
      <c r="F298" s="54" t="s">
        <v>416</v>
      </c>
      <c r="G298" s="14">
        <v>2.6348754448399001</v>
      </c>
      <c r="H298" s="14">
        <v>4.4388489208633004</v>
      </c>
      <c r="I298" s="14">
        <v>0</v>
      </c>
      <c r="J298" s="14">
        <v>0</v>
      </c>
      <c r="K298" s="14">
        <v>0</v>
      </c>
      <c r="L298" s="14">
        <v>0</v>
      </c>
      <c r="M298" s="14">
        <v>0</v>
      </c>
      <c r="N298" s="14">
        <v>0</v>
      </c>
      <c r="O298" s="14">
        <v>0</v>
      </c>
      <c r="P298" s="14">
        <v>0</v>
      </c>
      <c r="Q298" s="14">
        <v>0</v>
      </c>
      <c r="R298" s="14">
        <v>0</v>
      </c>
      <c r="S298" s="14">
        <v>0</v>
      </c>
      <c r="T298" s="14">
        <v>0</v>
      </c>
      <c r="U298" s="14">
        <v>0</v>
      </c>
      <c r="V298" s="14">
        <v>0</v>
      </c>
      <c r="W298" s="14">
        <v>0</v>
      </c>
      <c r="X298" s="14"/>
    </row>
    <row r="299" spans="1:41" x14ac:dyDescent="0.35">
      <c r="A299" s="52"/>
      <c r="B299" s="54"/>
      <c r="C299" s="54" t="s">
        <v>141</v>
      </c>
      <c r="D299" s="63"/>
      <c r="E299" s="54" t="s">
        <v>177</v>
      </c>
      <c r="F299" s="54" t="s">
        <v>416</v>
      </c>
      <c r="G299" s="14">
        <v>0</v>
      </c>
      <c r="H299" s="14">
        <v>0</v>
      </c>
      <c r="I299" s="14">
        <v>0</v>
      </c>
      <c r="J299" s="14">
        <v>0</v>
      </c>
      <c r="K299" s="14">
        <v>0</v>
      </c>
      <c r="L299" s="14">
        <v>0</v>
      </c>
      <c r="M299" s="14">
        <v>0</v>
      </c>
      <c r="N299" s="14">
        <v>0</v>
      </c>
      <c r="O299" s="14">
        <v>0</v>
      </c>
      <c r="P299" s="14">
        <v>0</v>
      </c>
      <c r="Q299" s="14">
        <v>0</v>
      </c>
      <c r="R299" s="14">
        <v>0</v>
      </c>
      <c r="S299" s="14">
        <v>0</v>
      </c>
      <c r="T299" s="14">
        <v>0</v>
      </c>
      <c r="U299" s="14">
        <v>0</v>
      </c>
      <c r="V299" s="14">
        <v>0</v>
      </c>
      <c r="W299" s="14">
        <v>0</v>
      </c>
      <c r="X299" s="14"/>
    </row>
    <row r="300" spans="1:41" x14ac:dyDescent="0.35">
      <c r="A300" s="52"/>
      <c r="B300" s="54"/>
      <c r="C300" s="54" t="s">
        <v>142</v>
      </c>
      <c r="D300" s="63"/>
      <c r="E300" s="54" t="s">
        <v>177</v>
      </c>
      <c r="F300" s="54" t="s">
        <v>416</v>
      </c>
      <c r="G300" s="14">
        <v>102.57434944238</v>
      </c>
      <c r="H300" s="14">
        <v>0</v>
      </c>
      <c r="I300" s="14">
        <v>0</v>
      </c>
      <c r="J300" s="14">
        <v>83.333333333333002</v>
      </c>
      <c r="K300" s="14">
        <v>0</v>
      </c>
      <c r="L300" s="14">
        <v>90.620155038760004</v>
      </c>
      <c r="M300" s="14">
        <v>300</v>
      </c>
      <c r="N300" s="14">
        <v>0</v>
      </c>
      <c r="O300" s="14">
        <v>0</v>
      </c>
      <c r="P300" s="14">
        <v>0</v>
      </c>
      <c r="Q300" s="14">
        <v>0</v>
      </c>
      <c r="R300" s="14">
        <v>0</v>
      </c>
      <c r="S300" s="14">
        <v>0</v>
      </c>
      <c r="T300" s="14">
        <v>0</v>
      </c>
      <c r="U300" s="14">
        <v>0</v>
      </c>
      <c r="V300" s="14">
        <v>0</v>
      </c>
      <c r="W300" s="14">
        <v>0</v>
      </c>
      <c r="X300" s="14"/>
    </row>
    <row r="301" spans="1:41" ht="15" customHeight="1" x14ac:dyDescent="0.35">
      <c r="A301" s="62"/>
      <c r="B301" s="54"/>
      <c r="C301" s="62"/>
      <c r="D301" s="63"/>
      <c r="E301" s="54"/>
      <c r="F301" s="54"/>
      <c r="G301" s="52"/>
      <c r="H301" s="52"/>
      <c r="I301" s="52"/>
      <c r="J301" s="52"/>
      <c r="K301" s="52"/>
      <c r="L301" s="52"/>
      <c r="M301" s="52"/>
      <c r="N301" s="52"/>
      <c r="O301" s="52"/>
      <c r="P301" s="52"/>
      <c r="Q301" s="52"/>
      <c r="R301" s="52"/>
      <c r="S301" s="52"/>
      <c r="T301" s="52"/>
      <c r="U301" s="52"/>
      <c r="V301" s="52"/>
      <c r="W301" s="52"/>
      <c r="X301" s="54"/>
      <c r="Y301" s="35"/>
      <c r="Z301" s="35"/>
      <c r="AA301" s="35"/>
      <c r="AB301" s="35"/>
      <c r="AC301" s="35"/>
      <c r="AD301" s="35"/>
      <c r="AE301" s="35"/>
      <c r="AF301" s="35"/>
      <c r="AG301" s="35"/>
      <c r="AH301" s="35"/>
      <c r="AK301" s="35"/>
      <c r="AL301" s="35"/>
      <c r="AM301" s="35"/>
      <c r="AN301" s="35"/>
      <c r="AO301" s="35"/>
    </row>
    <row r="302" spans="1:41" x14ac:dyDescent="0.35">
      <c r="A302" s="52"/>
      <c r="B302" s="54" t="s">
        <v>394</v>
      </c>
      <c r="C302" s="54" t="s">
        <v>181</v>
      </c>
      <c r="D302" s="54"/>
      <c r="E302" s="87" t="s">
        <v>159</v>
      </c>
      <c r="F302" s="62" t="s">
        <v>98</v>
      </c>
      <c r="G302" s="63" t="s">
        <v>99</v>
      </c>
      <c r="H302" s="63">
        <v>2017</v>
      </c>
      <c r="I302" s="63">
        <v>2018</v>
      </c>
      <c r="J302" s="63">
        <v>2019</v>
      </c>
      <c r="K302" s="63">
        <v>2020</v>
      </c>
      <c r="L302" s="63">
        <v>2021</v>
      </c>
      <c r="M302" s="63">
        <v>2022</v>
      </c>
      <c r="N302" s="63">
        <v>2023</v>
      </c>
      <c r="O302" s="63">
        <v>2024</v>
      </c>
      <c r="P302" s="63">
        <v>2025</v>
      </c>
      <c r="Q302" s="63">
        <v>2026</v>
      </c>
      <c r="R302" s="63">
        <v>2027</v>
      </c>
      <c r="S302" s="63">
        <v>2028</v>
      </c>
      <c r="T302" s="63">
        <v>2029</v>
      </c>
      <c r="U302" s="63">
        <v>2030</v>
      </c>
      <c r="V302" s="63">
        <v>2031</v>
      </c>
      <c r="W302" s="63">
        <v>2032</v>
      </c>
      <c r="X302" s="52"/>
    </row>
    <row r="303" spans="1:41" x14ac:dyDescent="0.35">
      <c r="A303" s="52"/>
      <c r="B303" s="54"/>
      <c r="C303" s="54" t="s">
        <v>116</v>
      </c>
      <c r="D303" s="54"/>
      <c r="E303" s="54" t="s">
        <v>182</v>
      </c>
      <c r="F303" s="54" t="s">
        <v>416</v>
      </c>
      <c r="G303" s="5">
        <f t="shared" ref="G303:W303" si="6">IFERROR(G195/G238,0)</f>
        <v>541.07770390232474</v>
      </c>
      <c r="H303" s="5">
        <f t="shared" si="6"/>
        <v>181.57759349893502</v>
      </c>
      <c r="I303" s="5">
        <f t="shared" si="6"/>
        <v>431.60698642006838</v>
      </c>
      <c r="J303" s="5">
        <f t="shared" si="6"/>
        <v>496.39776554602457</v>
      </c>
      <c r="K303" s="5">
        <f t="shared" si="6"/>
        <v>584.83887573552568</v>
      </c>
      <c r="L303" s="5">
        <f t="shared" si="6"/>
        <v>610.7590429848276</v>
      </c>
      <c r="M303" s="5">
        <f t="shared" si="6"/>
        <v>526.49566823444763</v>
      </c>
      <c r="N303" s="5">
        <f t="shared" si="6"/>
        <v>0</v>
      </c>
      <c r="O303" s="5">
        <f t="shared" si="6"/>
        <v>0</v>
      </c>
      <c r="P303" s="5">
        <f t="shared" si="6"/>
        <v>0</v>
      </c>
      <c r="Q303" s="5">
        <f t="shared" si="6"/>
        <v>0</v>
      </c>
      <c r="R303" s="5">
        <f t="shared" si="6"/>
        <v>0</v>
      </c>
      <c r="S303" s="5">
        <f t="shared" si="6"/>
        <v>0</v>
      </c>
      <c r="T303" s="5">
        <f t="shared" si="6"/>
        <v>0</v>
      </c>
      <c r="U303" s="5">
        <f t="shared" si="6"/>
        <v>0</v>
      </c>
      <c r="V303" s="5">
        <f t="shared" si="6"/>
        <v>0</v>
      </c>
      <c r="W303" s="5">
        <f t="shared" si="6"/>
        <v>0</v>
      </c>
      <c r="X303" s="52"/>
    </row>
    <row r="304" spans="1:41" x14ac:dyDescent="0.35">
      <c r="A304" s="52"/>
      <c r="B304" s="54"/>
      <c r="C304" s="54" t="s">
        <v>117</v>
      </c>
      <c r="D304" s="54"/>
      <c r="E304" s="54" t="s">
        <v>182</v>
      </c>
      <c r="F304" s="54" t="s">
        <v>416</v>
      </c>
      <c r="G304" s="14">
        <v>389.58896525207001</v>
      </c>
      <c r="H304" s="14">
        <v>0</v>
      </c>
      <c r="I304" s="14">
        <v>0</v>
      </c>
      <c r="J304" s="14">
        <v>0</v>
      </c>
      <c r="K304" s="14">
        <v>325.02209295341999</v>
      </c>
      <c r="L304" s="14">
        <v>395.93262702352001</v>
      </c>
      <c r="M304" s="14">
        <v>390.62311491166997</v>
      </c>
      <c r="N304" s="14">
        <v>0</v>
      </c>
      <c r="O304" s="14">
        <v>0</v>
      </c>
      <c r="P304" s="14">
        <v>0</v>
      </c>
      <c r="Q304" s="14">
        <v>0</v>
      </c>
      <c r="R304" s="14">
        <v>0</v>
      </c>
      <c r="S304" s="14">
        <v>0</v>
      </c>
      <c r="T304" s="14">
        <v>0</v>
      </c>
      <c r="U304" s="14">
        <v>0</v>
      </c>
      <c r="V304" s="14">
        <v>0</v>
      </c>
      <c r="W304" s="14">
        <v>0</v>
      </c>
      <c r="X304" s="52"/>
    </row>
    <row r="305" spans="1:24" x14ac:dyDescent="0.35">
      <c r="A305" s="52"/>
      <c r="B305" s="54"/>
      <c r="C305" s="54" t="s">
        <v>118</v>
      </c>
      <c r="D305" s="54"/>
      <c r="E305" s="54" t="s">
        <v>182</v>
      </c>
      <c r="F305" s="54" t="s">
        <v>416</v>
      </c>
      <c r="G305" s="14">
        <v>753.5423965512</v>
      </c>
      <c r="H305" s="14">
        <v>175.45541249403999</v>
      </c>
      <c r="I305" s="14">
        <v>315.94135443332999</v>
      </c>
      <c r="J305" s="14">
        <v>460.92179991262998</v>
      </c>
      <c r="K305" s="14">
        <v>848.80523917995004</v>
      </c>
      <c r="L305" s="14">
        <v>929.20145539906002</v>
      </c>
      <c r="M305" s="14">
        <v>735.66970079307998</v>
      </c>
      <c r="N305" s="14">
        <v>0</v>
      </c>
      <c r="O305" s="14">
        <v>0</v>
      </c>
      <c r="P305" s="14">
        <v>0</v>
      </c>
      <c r="Q305" s="14">
        <v>0</v>
      </c>
      <c r="R305" s="14">
        <v>0</v>
      </c>
      <c r="S305" s="14">
        <v>0</v>
      </c>
      <c r="T305" s="14">
        <v>0</v>
      </c>
      <c r="U305" s="14">
        <v>0</v>
      </c>
      <c r="V305" s="14">
        <v>0</v>
      </c>
      <c r="W305" s="14">
        <v>0</v>
      </c>
      <c r="X305" s="52"/>
    </row>
    <row r="306" spans="1:24" x14ac:dyDescent="0.35">
      <c r="A306" s="52"/>
      <c r="B306" s="54"/>
      <c r="C306" s="54" t="s">
        <v>119</v>
      </c>
      <c r="D306" s="54"/>
      <c r="E306" s="54" t="s">
        <v>182</v>
      </c>
      <c r="F306" s="54" t="s">
        <v>416</v>
      </c>
      <c r="G306" s="14">
        <v>305.98582825072998</v>
      </c>
      <c r="H306" s="14">
        <v>0</v>
      </c>
      <c r="I306" s="14">
        <v>0</v>
      </c>
      <c r="J306" s="14">
        <v>297.90279728051001</v>
      </c>
      <c r="K306" s="14">
        <v>300.78042129660997</v>
      </c>
      <c r="L306" s="14">
        <v>305.34725149177001</v>
      </c>
      <c r="M306" s="14">
        <v>312.59172866107002</v>
      </c>
      <c r="N306" s="14">
        <v>0</v>
      </c>
      <c r="O306" s="14">
        <v>0</v>
      </c>
      <c r="P306" s="14">
        <v>0</v>
      </c>
      <c r="Q306" s="14">
        <v>0</v>
      </c>
      <c r="R306" s="14">
        <v>0</v>
      </c>
      <c r="S306" s="14">
        <v>0</v>
      </c>
      <c r="T306" s="14">
        <v>0</v>
      </c>
      <c r="U306" s="14">
        <v>0</v>
      </c>
      <c r="V306" s="14">
        <v>0</v>
      </c>
      <c r="W306" s="14">
        <v>0</v>
      </c>
      <c r="X306" s="52"/>
    </row>
    <row r="307" spans="1:24" x14ac:dyDescent="0.35">
      <c r="A307" s="52"/>
      <c r="B307" s="54"/>
      <c r="C307" s="54" t="s">
        <v>120</v>
      </c>
      <c r="D307" s="54"/>
      <c r="E307" s="54" t="s">
        <v>182</v>
      </c>
      <c r="F307" s="54" t="s">
        <v>416</v>
      </c>
      <c r="G307" s="14">
        <v>729.22844351415995</v>
      </c>
      <c r="H307" s="14">
        <v>223.52941176471001</v>
      </c>
      <c r="I307" s="14">
        <v>475.16198704103999</v>
      </c>
      <c r="J307" s="14">
        <v>701.57418778608996</v>
      </c>
      <c r="K307" s="14">
        <v>918.69060190074003</v>
      </c>
      <c r="L307" s="14">
        <v>842.15233268742998</v>
      </c>
      <c r="M307" s="14">
        <v>1104.1625952707</v>
      </c>
      <c r="N307" s="14">
        <v>0</v>
      </c>
      <c r="O307" s="14">
        <v>0</v>
      </c>
      <c r="P307" s="14">
        <v>0</v>
      </c>
      <c r="Q307" s="14">
        <v>0</v>
      </c>
      <c r="R307" s="14">
        <v>0</v>
      </c>
      <c r="S307" s="14">
        <v>0</v>
      </c>
      <c r="T307" s="14">
        <v>0</v>
      </c>
      <c r="U307" s="14">
        <v>0</v>
      </c>
      <c r="V307" s="14">
        <v>0</v>
      </c>
      <c r="W307" s="14">
        <v>0</v>
      </c>
      <c r="X307" s="52"/>
    </row>
    <row r="308" spans="1:24" x14ac:dyDescent="0.35">
      <c r="A308" s="52"/>
      <c r="B308" s="54"/>
      <c r="C308" s="54" t="s">
        <v>121</v>
      </c>
      <c r="D308" s="54"/>
      <c r="E308" s="54" t="s">
        <v>182</v>
      </c>
      <c r="F308" s="54" t="s">
        <v>416</v>
      </c>
      <c r="G308" s="14">
        <v>358.30488918802001</v>
      </c>
      <c r="H308" s="14">
        <v>0</v>
      </c>
      <c r="I308" s="14">
        <v>178.09351153084</v>
      </c>
      <c r="J308" s="14">
        <v>211.99339596682</v>
      </c>
      <c r="K308" s="14">
        <v>197.82328190742999</v>
      </c>
      <c r="L308" s="14">
        <v>299.06947003542001</v>
      </c>
      <c r="M308" s="14">
        <v>467.99067482154999</v>
      </c>
      <c r="N308" s="14">
        <v>0</v>
      </c>
      <c r="O308" s="14">
        <v>0</v>
      </c>
      <c r="P308" s="14">
        <v>0</v>
      </c>
      <c r="Q308" s="14">
        <v>0</v>
      </c>
      <c r="R308" s="14">
        <v>0</v>
      </c>
      <c r="S308" s="14">
        <v>0</v>
      </c>
      <c r="T308" s="14">
        <v>0</v>
      </c>
      <c r="U308" s="14">
        <v>0</v>
      </c>
      <c r="V308" s="14">
        <v>0</v>
      </c>
      <c r="W308" s="14">
        <v>0</v>
      </c>
      <c r="X308" s="52"/>
    </row>
    <row r="309" spans="1:24" x14ac:dyDescent="0.35">
      <c r="A309" s="52"/>
      <c r="B309" s="54"/>
      <c r="C309" s="54" t="s">
        <v>122</v>
      </c>
      <c r="D309" s="54"/>
      <c r="E309" s="54" t="s">
        <v>182</v>
      </c>
      <c r="F309" s="54" t="s">
        <v>416</v>
      </c>
      <c r="G309" s="14">
        <v>416.54899745835002</v>
      </c>
      <c r="H309" s="14">
        <v>77.639751552795005</v>
      </c>
      <c r="I309" s="14">
        <v>440.0260756193</v>
      </c>
      <c r="J309" s="14">
        <v>548.52320675105</v>
      </c>
      <c r="K309" s="14">
        <v>469.80522658314999</v>
      </c>
      <c r="L309" s="14">
        <v>432.66630611140999</v>
      </c>
      <c r="M309" s="14">
        <v>573.51407716371</v>
      </c>
      <c r="N309" s="14">
        <v>0</v>
      </c>
      <c r="O309" s="14">
        <v>0</v>
      </c>
      <c r="P309" s="14">
        <v>0</v>
      </c>
      <c r="Q309" s="14">
        <v>0</v>
      </c>
      <c r="R309" s="14">
        <v>0</v>
      </c>
      <c r="S309" s="14">
        <v>0</v>
      </c>
      <c r="T309" s="14">
        <v>0</v>
      </c>
      <c r="U309" s="14">
        <v>0</v>
      </c>
      <c r="V309" s="14">
        <v>0</v>
      </c>
      <c r="W309" s="14">
        <v>0</v>
      </c>
      <c r="X309" s="52"/>
    </row>
    <row r="310" spans="1:24" x14ac:dyDescent="0.35">
      <c r="A310" s="52"/>
      <c r="B310" s="54"/>
      <c r="C310" s="54" t="s">
        <v>123</v>
      </c>
      <c r="D310" s="54"/>
      <c r="E310" s="54" t="s">
        <v>182</v>
      </c>
      <c r="F310" s="54" t="s">
        <v>416</v>
      </c>
      <c r="G310" s="14">
        <v>245.90821606219001</v>
      </c>
      <c r="H310" s="14">
        <v>0</v>
      </c>
      <c r="I310" s="14">
        <v>207.52069286849999</v>
      </c>
      <c r="J310" s="14">
        <v>256.85845431255001</v>
      </c>
      <c r="K310" s="14">
        <v>237.77435168984999</v>
      </c>
      <c r="L310" s="14">
        <v>239.00354051398</v>
      </c>
      <c r="M310" s="14">
        <v>273.62920239224002</v>
      </c>
      <c r="N310" s="14">
        <v>0</v>
      </c>
      <c r="O310" s="14">
        <v>0</v>
      </c>
      <c r="P310" s="14">
        <v>0</v>
      </c>
      <c r="Q310" s="14">
        <v>0</v>
      </c>
      <c r="R310" s="14">
        <v>0</v>
      </c>
      <c r="S310" s="14">
        <v>0</v>
      </c>
      <c r="T310" s="14">
        <v>0</v>
      </c>
      <c r="U310" s="14">
        <v>0</v>
      </c>
      <c r="V310" s="14">
        <v>0</v>
      </c>
      <c r="W310" s="14">
        <v>0</v>
      </c>
      <c r="X310" s="52"/>
    </row>
    <row r="311" spans="1:24" x14ac:dyDescent="0.35">
      <c r="A311" s="52"/>
      <c r="B311" s="54"/>
      <c r="C311" s="54" t="s">
        <v>124</v>
      </c>
      <c r="D311" s="54"/>
      <c r="E311" s="54" t="s">
        <v>182</v>
      </c>
      <c r="F311" s="54" t="s">
        <v>416</v>
      </c>
      <c r="G311" s="14">
        <v>360.49371605239003</v>
      </c>
      <c r="H311" s="14">
        <v>70.930232558140005</v>
      </c>
      <c r="I311" s="14">
        <v>266.84435768450999</v>
      </c>
      <c r="J311" s="14">
        <v>387.17264462435998</v>
      </c>
      <c r="K311" s="14">
        <v>390.35808008126997</v>
      </c>
      <c r="L311" s="14">
        <v>399.93371097987</v>
      </c>
      <c r="M311" s="14">
        <v>400.22022929287999</v>
      </c>
      <c r="N311" s="14">
        <v>0</v>
      </c>
      <c r="O311" s="14">
        <v>0</v>
      </c>
      <c r="P311" s="14">
        <v>0</v>
      </c>
      <c r="Q311" s="14">
        <v>0</v>
      </c>
      <c r="R311" s="14">
        <v>0</v>
      </c>
      <c r="S311" s="14">
        <v>0</v>
      </c>
      <c r="T311" s="14">
        <v>0</v>
      </c>
      <c r="U311" s="14">
        <v>0</v>
      </c>
      <c r="V311" s="14">
        <v>0</v>
      </c>
      <c r="W311" s="14">
        <v>0</v>
      </c>
      <c r="X311" s="52"/>
    </row>
    <row r="312" spans="1:24" x14ac:dyDescent="0.35">
      <c r="A312" s="52"/>
      <c r="B312" s="54"/>
      <c r="C312" s="54" t="s">
        <v>125</v>
      </c>
      <c r="D312" s="54"/>
      <c r="E312" s="54" t="s">
        <v>182</v>
      </c>
      <c r="F312" s="54" t="s">
        <v>416</v>
      </c>
      <c r="G312" s="14">
        <v>539.16065223201997</v>
      </c>
      <c r="H312" s="14">
        <v>0</v>
      </c>
      <c r="I312" s="14">
        <v>0</v>
      </c>
      <c r="J312" s="14">
        <v>0</v>
      </c>
      <c r="K312" s="14">
        <v>0</v>
      </c>
      <c r="L312" s="14">
        <v>0</v>
      </c>
      <c r="M312" s="14">
        <v>609.28374840571996</v>
      </c>
      <c r="N312" s="14">
        <v>0</v>
      </c>
      <c r="O312" s="14">
        <v>0</v>
      </c>
      <c r="P312" s="14">
        <v>0</v>
      </c>
      <c r="Q312" s="14">
        <v>0</v>
      </c>
      <c r="R312" s="14">
        <v>0</v>
      </c>
      <c r="S312" s="14">
        <v>0</v>
      </c>
      <c r="T312" s="14">
        <v>0</v>
      </c>
      <c r="U312" s="14">
        <v>0</v>
      </c>
      <c r="V312" s="14">
        <v>0</v>
      </c>
      <c r="W312" s="14">
        <v>0</v>
      </c>
      <c r="X312" s="52"/>
    </row>
    <row r="313" spans="1:24" x14ac:dyDescent="0.35">
      <c r="A313" s="52"/>
      <c r="B313" s="54"/>
      <c r="C313" s="54" t="s">
        <v>126</v>
      </c>
      <c r="D313" s="54"/>
      <c r="E313" s="54" t="s">
        <v>182</v>
      </c>
      <c r="F313" s="54" t="s">
        <v>416</v>
      </c>
      <c r="G313" s="14">
        <v>639.96350802768995</v>
      </c>
      <c r="H313" s="14">
        <v>102.0092936803</v>
      </c>
      <c r="I313" s="14">
        <v>465.32482370999998</v>
      </c>
      <c r="J313" s="14">
        <v>522.48962899098001</v>
      </c>
      <c r="K313" s="14">
        <v>560.10360103117</v>
      </c>
      <c r="L313" s="14">
        <v>665.22828825223996</v>
      </c>
      <c r="M313" s="14">
        <v>782.25923335445998</v>
      </c>
      <c r="N313" s="14">
        <v>0</v>
      </c>
      <c r="O313" s="14">
        <v>0</v>
      </c>
      <c r="P313" s="14">
        <v>0</v>
      </c>
      <c r="Q313" s="14">
        <v>0</v>
      </c>
      <c r="R313" s="14">
        <v>0</v>
      </c>
      <c r="S313" s="14">
        <v>0</v>
      </c>
      <c r="T313" s="14">
        <v>0</v>
      </c>
      <c r="U313" s="14">
        <v>0</v>
      </c>
      <c r="V313" s="14">
        <v>0</v>
      </c>
      <c r="W313" s="14">
        <v>0</v>
      </c>
      <c r="X313" s="52"/>
    </row>
    <row r="314" spans="1:24" x14ac:dyDescent="0.35">
      <c r="A314" s="52"/>
      <c r="B314" s="54"/>
      <c r="C314" s="54" t="s">
        <v>127</v>
      </c>
      <c r="D314" s="54"/>
      <c r="E314" s="54" t="s">
        <v>182</v>
      </c>
      <c r="F314" s="54" t="s">
        <v>416</v>
      </c>
      <c r="G314" s="14">
        <v>491.06593218244001</v>
      </c>
      <c r="H314" s="14">
        <v>30.358565737052</v>
      </c>
      <c r="I314" s="14">
        <v>262.03420593368003</v>
      </c>
      <c r="J314" s="14">
        <v>250.23436340113</v>
      </c>
      <c r="K314" s="14">
        <v>495.73755436104</v>
      </c>
      <c r="L314" s="14">
        <v>514.93013511695995</v>
      </c>
      <c r="M314" s="14">
        <v>513.18782055405995</v>
      </c>
      <c r="N314" s="14">
        <v>0</v>
      </c>
      <c r="O314" s="14">
        <v>0</v>
      </c>
      <c r="P314" s="14">
        <v>0</v>
      </c>
      <c r="Q314" s="14">
        <v>0</v>
      </c>
      <c r="R314" s="14">
        <v>0</v>
      </c>
      <c r="S314" s="14">
        <v>0</v>
      </c>
      <c r="T314" s="14">
        <v>0</v>
      </c>
      <c r="U314" s="14">
        <v>0</v>
      </c>
      <c r="V314" s="14">
        <v>0</v>
      </c>
      <c r="W314" s="14">
        <v>0</v>
      </c>
      <c r="X314" s="52"/>
    </row>
    <row r="315" spans="1:24" x14ac:dyDescent="0.35">
      <c r="A315" s="52"/>
      <c r="B315" s="54"/>
      <c r="C315" s="54" t="s">
        <v>128</v>
      </c>
      <c r="D315" s="54"/>
      <c r="E315" s="54" t="s">
        <v>182</v>
      </c>
      <c r="F315" s="54" t="s">
        <v>416</v>
      </c>
      <c r="G315" s="14">
        <v>842.17043196816996</v>
      </c>
      <c r="H315" s="14">
        <v>0</v>
      </c>
      <c r="I315" s="14">
        <v>752.62144053601003</v>
      </c>
      <c r="J315" s="14">
        <v>873.51247600767999</v>
      </c>
      <c r="K315" s="14">
        <v>805.45313091814</v>
      </c>
      <c r="L315" s="14">
        <v>842.08771596734005</v>
      </c>
      <c r="M315" s="14">
        <v>874.08638157558005</v>
      </c>
      <c r="N315" s="14">
        <v>0</v>
      </c>
      <c r="O315" s="14">
        <v>0</v>
      </c>
      <c r="P315" s="14">
        <v>0</v>
      </c>
      <c r="Q315" s="14">
        <v>0</v>
      </c>
      <c r="R315" s="14">
        <v>0</v>
      </c>
      <c r="S315" s="14">
        <v>0</v>
      </c>
      <c r="T315" s="14">
        <v>0</v>
      </c>
      <c r="U315" s="14">
        <v>0</v>
      </c>
      <c r="V315" s="14">
        <v>0</v>
      </c>
      <c r="W315" s="14">
        <v>0</v>
      </c>
      <c r="X315" s="52"/>
    </row>
    <row r="316" spans="1:24" x14ac:dyDescent="0.35">
      <c r="A316" s="52"/>
      <c r="B316" s="54"/>
      <c r="C316" s="54" t="s">
        <v>129</v>
      </c>
      <c r="D316" s="54"/>
      <c r="E316" s="54" t="s">
        <v>182</v>
      </c>
      <c r="F316" s="54" t="s">
        <v>416</v>
      </c>
      <c r="G316" s="14">
        <v>704.92091369109005</v>
      </c>
      <c r="H316" s="14">
        <v>50.539473684211004</v>
      </c>
      <c r="I316" s="14">
        <v>315.74329204676002</v>
      </c>
      <c r="J316" s="14">
        <v>319.23951670219998</v>
      </c>
      <c r="K316" s="14">
        <v>568.30632600491003</v>
      </c>
      <c r="L316" s="14">
        <v>735.80057908286005</v>
      </c>
      <c r="M316" s="14">
        <v>763.18854485981001</v>
      </c>
      <c r="N316" s="14">
        <v>0</v>
      </c>
      <c r="O316" s="14">
        <v>0</v>
      </c>
      <c r="P316" s="14">
        <v>0</v>
      </c>
      <c r="Q316" s="14">
        <v>0</v>
      </c>
      <c r="R316" s="14">
        <v>0</v>
      </c>
      <c r="S316" s="14">
        <v>0</v>
      </c>
      <c r="T316" s="14">
        <v>0</v>
      </c>
      <c r="U316" s="14">
        <v>0</v>
      </c>
      <c r="V316" s="14">
        <v>0</v>
      </c>
      <c r="W316" s="14">
        <v>0</v>
      </c>
      <c r="X316" s="52"/>
    </row>
    <row r="317" spans="1:24" x14ac:dyDescent="0.35">
      <c r="A317" s="52"/>
      <c r="B317" s="54"/>
      <c r="C317" s="54" t="s">
        <v>130</v>
      </c>
      <c r="D317" s="54"/>
      <c r="E317" s="54" t="s">
        <v>182</v>
      </c>
      <c r="F317" s="54" t="s">
        <v>416</v>
      </c>
      <c r="G317" s="14">
        <v>420.37871268228997</v>
      </c>
      <c r="H317" s="14">
        <v>0</v>
      </c>
      <c r="I317" s="14">
        <v>385.49208903190998</v>
      </c>
      <c r="J317" s="14">
        <v>368.24662002208999</v>
      </c>
      <c r="K317" s="14">
        <v>322.15357458075999</v>
      </c>
      <c r="L317" s="14">
        <v>469.85649198845999</v>
      </c>
      <c r="M317" s="14">
        <v>436.90627451159997</v>
      </c>
      <c r="N317" s="14">
        <v>0</v>
      </c>
      <c r="O317" s="14">
        <v>0</v>
      </c>
      <c r="P317" s="14">
        <v>0</v>
      </c>
      <c r="Q317" s="14">
        <v>0</v>
      </c>
      <c r="R317" s="14">
        <v>0</v>
      </c>
      <c r="S317" s="14">
        <v>0</v>
      </c>
      <c r="T317" s="14">
        <v>0</v>
      </c>
      <c r="U317" s="14">
        <v>0</v>
      </c>
      <c r="V317" s="14">
        <v>0</v>
      </c>
      <c r="W317" s="14">
        <v>0</v>
      </c>
      <c r="X317" s="52"/>
    </row>
    <row r="318" spans="1:24" x14ac:dyDescent="0.35">
      <c r="A318" s="52"/>
      <c r="B318" s="54"/>
      <c r="C318" s="54" t="s">
        <v>131</v>
      </c>
      <c r="D318" s="54"/>
      <c r="E318" s="54" t="s">
        <v>182</v>
      </c>
      <c r="F318" s="54" t="s">
        <v>416</v>
      </c>
      <c r="G318" s="14">
        <v>370.05356763730998</v>
      </c>
      <c r="H318" s="14">
        <v>0</v>
      </c>
      <c r="I318" s="14">
        <v>235.58547117094</v>
      </c>
      <c r="J318" s="14">
        <v>292.11711711712002</v>
      </c>
      <c r="K318" s="14">
        <v>261.07203751065998</v>
      </c>
      <c r="L318" s="14">
        <v>246.89120475255999</v>
      </c>
      <c r="M318" s="14">
        <v>475.24147069623001</v>
      </c>
      <c r="N318" s="14">
        <v>0</v>
      </c>
      <c r="O318" s="14">
        <v>0</v>
      </c>
      <c r="P318" s="14">
        <v>0</v>
      </c>
      <c r="Q318" s="14">
        <v>0</v>
      </c>
      <c r="R318" s="14">
        <v>0</v>
      </c>
      <c r="S318" s="14">
        <v>0</v>
      </c>
      <c r="T318" s="14">
        <v>0</v>
      </c>
      <c r="U318" s="14">
        <v>0</v>
      </c>
      <c r="V318" s="14">
        <v>0</v>
      </c>
      <c r="W318" s="14">
        <v>0</v>
      </c>
      <c r="X318" s="52"/>
    </row>
    <row r="319" spans="1:24" x14ac:dyDescent="0.35">
      <c r="A319" s="52"/>
      <c r="B319" s="54"/>
      <c r="C319" s="54" t="s">
        <v>132</v>
      </c>
      <c r="D319" s="54"/>
      <c r="E319" s="54" t="s">
        <v>182</v>
      </c>
      <c r="F319" s="54" t="s">
        <v>416</v>
      </c>
      <c r="G319" s="14">
        <v>194.82932239751</v>
      </c>
      <c r="H319" s="14">
        <v>0</v>
      </c>
      <c r="I319" s="14">
        <v>116.85375980316999</v>
      </c>
      <c r="J319" s="14">
        <v>201.29586260734001</v>
      </c>
      <c r="K319" s="14">
        <v>203.53937907586001</v>
      </c>
      <c r="L319" s="14">
        <v>178.71835443038</v>
      </c>
      <c r="M319" s="14">
        <v>247.05471478462999</v>
      </c>
      <c r="N319" s="14">
        <v>0</v>
      </c>
      <c r="O319" s="14">
        <v>0</v>
      </c>
      <c r="P319" s="14">
        <v>0</v>
      </c>
      <c r="Q319" s="14">
        <v>0</v>
      </c>
      <c r="R319" s="14">
        <v>0</v>
      </c>
      <c r="S319" s="14">
        <v>0</v>
      </c>
      <c r="T319" s="14">
        <v>0</v>
      </c>
      <c r="U319" s="14">
        <v>0</v>
      </c>
      <c r="V319" s="14">
        <v>0</v>
      </c>
      <c r="W319" s="14">
        <v>0</v>
      </c>
      <c r="X319" s="52"/>
    </row>
    <row r="320" spans="1:24" x14ac:dyDescent="0.35">
      <c r="A320" s="52"/>
      <c r="B320" s="54"/>
      <c r="C320" s="54" t="s">
        <v>133</v>
      </c>
      <c r="D320" s="54"/>
      <c r="E320" s="54" t="s">
        <v>182</v>
      </c>
      <c r="F320" s="54" t="s">
        <v>416</v>
      </c>
      <c r="G320" s="14">
        <v>319.48374041035999</v>
      </c>
      <c r="H320" s="14">
        <v>104.78267642935</v>
      </c>
      <c r="I320" s="14">
        <v>359.23927187731999</v>
      </c>
      <c r="J320" s="14">
        <v>377.48369449325997</v>
      </c>
      <c r="K320" s="14">
        <v>340.60765208472998</v>
      </c>
      <c r="L320" s="14">
        <v>314.78425084227001</v>
      </c>
      <c r="M320" s="14">
        <v>312.62145577006999</v>
      </c>
      <c r="N320" s="14">
        <v>0</v>
      </c>
      <c r="O320" s="14">
        <v>0</v>
      </c>
      <c r="P320" s="14">
        <v>0</v>
      </c>
      <c r="Q320" s="14">
        <v>0</v>
      </c>
      <c r="R320" s="14">
        <v>0</v>
      </c>
      <c r="S320" s="14">
        <v>0</v>
      </c>
      <c r="T320" s="14">
        <v>0</v>
      </c>
      <c r="U320" s="14">
        <v>0</v>
      </c>
      <c r="V320" s="14">
        <v>0</v>
      </c>
      <c r="W320" s="14">
        <v>0</v>
      </c>
      <c r="X320" s="52"/>
    </row>
    <row r="321" spans="1:41" x14ac:dyDescent="0.35">
      <c r="A321" s="52"/>
      <c r="B321" s="54"/>
      <c r="C321" s="54" t="s">
        <v>134</v>
      </c>
      <c r="D321" s="54"/>
      <c r="E321" s="54" t="s">
        <v>182</v>
      </c>
      <c r="F321" s="54" t="s">
        <v>416</v>
      </c>
      <c r="G321" s="14">
        <v>382.49401966009998</v>
      </c>
      <c r="H321" s="14">
        <v>69.370589895568997</v>
      </c>
      <c r="I321" s="14">
        <v>324.3465368496</v>
      </c>
      <c r="J321" s="14">
        <v>346.33695424750999</v>
      </c>
      <c r="K321" s="14">
        <v>360.84687173780998</v>
      </c>
      <c r="L321" s="14">
        <v>373.94018117715001</v>
      </c>
      <c r="M321" s="14">
        <v>489.01765829056001</v>
      </c>
      <c r="N321" s="14">
        <v>0</v>
      </c>
      <c r="O321" s="14">
        <v>0</v>
      </c>
      <c r="P321" s="14">
        <v>0</v>
      </c>
      <c r="Q321" s="14">
        <v>0</v>
      </c>
      <c r="R321" s="14">
        <v>0</v>
      </c>
      <c r="S321" s="14">
        <v>0</v>
      </c>
      <c r="T321" s="14">
        <v>0</v>
      </c>
      <c r="U321" s="14">
        <v>0</v>
      </c>
      <c r="V321" s="14">
        <v>0</v>
      </c>
      <c r="W321" s="14">
        <v>0</v>
      </c>
      <c r="X321" s="52"/>
    </row>
    <row r="322" spans="1:41" x14ac:dyDescent="0.35">
      <c r="A322" s="52"/>
      <c r="B322" s="54"/>
      <c r="C322" s="54" t="s">
        <v>135</v>
      </c>
      <c r="D322" s="54"/>
      <c r="E322" s="54" t="s">
        <v>182</v>
      </c>
      <c r="F322" s="54" t="s">
        <v>416</v>
      </c>
      <c r="G322" s="14">
        <v>426.31178718452998</v>
      </c>
      <c r="H322" s="14">
        <v>0</v>
      </c>
      <c r="I322" s="14">
        <v>0</v>
      </c>
      <c r="J322" s="14">
        <v>0</v>
      </c>
      <c r="K322" s="14">
        <v>0</v>
      </c>
      <c r="L322" s="14">
        <v>434.88302734186999</v>
      </c>
      <c r="M322" s="14">
        <v>424.57695879043001</v>
      </c>
      <c r="N322" s="14">
        <v>0</v>
      </c>
      <c r="O322" s="14">
        <v>0</v>
      </c>
      <c r="P322" s="14">
        <v>0</v>
      </c>
      <c r="Q322" s="14">
        <v>0</v>
      </c>
      <c r="R322" s="14">
        <v>0</v>
      </c>
      <c r="S322" s="14">
        <v>0</v>
      </c>
      <c r="T322" s="14">
        <v>0</v>
      </c>
      <c r="U322" s="14">
        <v>0</v>
      </c>
      <c r="V322" s="14">
        <v>0</v>
      </c>
      <c r="W322" s="14">
        <v>0</v>
      </c>
      <c r="X322" s="52"/>
    </row>
    <row r="323" spans="1:41" x14ac:dyDescent="0.35">
      <c r="A323" s="52"/>
      <c r="B323" s="54"/>
      <c r="C323" s="54" t="s">
        <v>136</v>
      </c>
      <c r="D323" s="54"/>
      <c r="E323" s="54" t="s">
        <v>182</v>
      </c>
      <c r="F323" s="54" t="s">
        <v>416</v>
      </c>
      <c r="G323" s="14">
        <v>401.64138533587999</v>
      </c>
      <c r="H323" s="14">
        <v>248.98880999293999</v>
      </c>
      <c r="I323" s="14">
        <v>385.55676223091001</v>
      </c>
      <c r="J323" s="14">
        <v>389.89835075114001</v>
      </c>
      <c r="K323" s="14">
        <v>441.67997171948002</v>
      </c>
      <c r="L323" s="14">
        <v>400.21907172383999</v>
      </c>
      <c r="M323" s="14">
        <v>406.77940976640002</v>
      </c>
      <c r="N323" s="14">
        <v>0</v>
      </c>
      <c r="O323" s="14">
        <v>0</v>
      </c>
      <c r="P323" s="14">
        <v>0</v>
      </c>
      <c r="Q323" s="14">
        <v>0</v>
      </c>
      <c r="R323" s="14">
        <v>0</v>
      </c>
      <c r="S323" s="14">
        <v>0</v>
      </c>
      <c r="T323" s="14">
        <v>0</v>
      </c>
      <c r="U323" s="14">
        <v>0</v>
      </c>
      <c r="V323" s="14">
        <v>0</v>
      </c>
      <c r="W323" s="14">
        <v>0</v>
      </c>
      <c r="X323" s="52"/>
    </row>
    <row r="324" spans="1:41" x14ac:dyDescent="0.35">
      <c r="A324" s="52"/>
      <c r="B324" s="54"/>
      <c r="C324" s="54" t="s">
        <v>137</v>
      </c>
      <c r="D324" s="54"/>
      <c r="E324" s="54" t="s">
        <v>182</v>
      </c>
      <c r="F324" s="54" t="s">
        <v>416</v>
      </c>
      <c r="G324" s="14">
        <v>550.59186480429003</v>
      </c>
      <c r="H324" s="14">
        <v>47.408142038169999</v>
      </c>
      <c r="I324" s="14">
        <v>271.30736938653001</v>
      </c>
      <c r="J324" s="14">
        <v>433.63483804920003</v>
      </c>
      <c r="K324" s="14">
        <v>470.90386039860999</v>
      </c>
      <c r="L324" s="14">
        <v>544.59853495484003</v>
      </c>
      <c r="M324" s="14">
        <v>674.07534012443</v>
      </c>
      <c r="N324" s="14">
        <v>0</v>
      </c>
      <c r="O324" s="14">
        <v>0</v>
      </c>
      <c r="P324" s="14">
        <v>0</v>
      </c>
      <c r="Q324" s="14">
        <v>0</v>
      </c>
      <c r="R324" s="14">
        <v>0</v>
      </c>
      <c r="S324" s="14">
        <v>0</v>
      </c>
      <c r="T324" s="14">
        <v>0</v>
      </c>
      <c r="U324" s="14">
        <v>0</v>
      </c>
      <c r="V324" s="14">
        <v>0</v>
      </c>
      <c r="W324" s="14">
        <v>0</v>
      </c>
      <c r="X324" s="52"/>
    </row>
    <row r="325" spans="1:41" x14ac:dyDescent="0.35">
      <c r="A325" s="52"/>
      <c r="B325" s="54"/>
      <c r="C325" s="54" t="s">
        <v>138</v>
      </c>
      <c r="D325" s="54"/>
      <c r="E325" s="54" t="s">
        <v>182</v>
      </c>
      <c r="F325" s="54" t="s">
        <v>416</v>
      </c>
      <c r="G325" s="14">
        <v>603.01252497397002</v>
      </c>
      <c r="H325" s="14">
        <v>181.77675301777001</v>
      </c>
      <c r="I325" s="14">
        <v>663.39998964785002</v>
      </c>
      <c r="J325" s="14">
        <v>692.22954420648</v>
      </c>
      <c r="K325" s="14">
        <v>621.36632315167003</v>
      </c>
      <c r="L325" s="14">
        <v>605.64072276354</v>
      </c>
      <c r="M325" s="14">
        <v>591.33098468211995</v>
      </c>
      <c r="N325" s="14">
        <v>0</v>
      </c>
      <c r="O325" s="14">
        <v>0</v>
      </c>
      <c r="P325" s="14">
        <v>0</v>
      </c>
      <c r="Q325" s="14">
        <v>0</v>
      </c>
      <c r="R325" s="14">
        <v>0</v>
      </c>
      <c r="S325" s="14">
        <v>0</v>
      </c>
      <c r="T325" s="14">
        <v>0</v>
      </c>
      <c r="U325" s="14">
        <v>0</v>
      </c>
      <c r="V325" s="14">
        <v>0</v>
      </c>
      <c r="W325" s="14">
        <v>0</v>
      </c>
      <c r="X325" s="52"/>
    </row>
    <row r="326" spans="1:41" x14ac:dyDescent="0.35">
      <c r="A326" s="52"/>
      <c r="B326" s="54"/>
      <c r="C326" s="54" t="s">
        <v>139</v>
      </c>
      <c r="D326" s="54"/>
      <c r="E326" s="54" t="s">
        <v>182</v>
      </c>
      <c r="F326" s="54" t="s">
        <v>416</v>
      </c>
      <c r="G326" s="14">
        <v>569.8163423725</v>
      </c>
      <c r="H326" s="14">
        <v>236.62981732335001</v>
      </c>
      <c r="I326" s="14">
        <v>908.91530254058</v>
      </c>
      <c r="J326" s="14">
        <v>1021.302248586</v>
      </c>
      <c r="K326" s="14">
        <v>988.84057703432995</v>
      </c>
      <c r="L326" s="14">
        <v>1063.6488329189001</v>
      </c>
      <c r="M326" s="14">
        <v>324.3717525262</v>
      </c>
      <c r="N326" s="14">
        <v>0</v>
      </c>
      <c r="O326" s="14">
        <v>0</v>
      </c>
      <c r="P326" s="14">
        <v>0</v>
      </c>
      <c r="Q326" s="14">
        <v>0</v>
      </c>
      <c r="R326" s="14">
        <v>0</v>
      </c>
      <c r="S326" s="14">
        <v>0</v>
      </c>
      <c r="T326" s="14">
        <v>0</v>
      </c>
      <c r="U326" s="14">
        <v>0</v>
      </c>
      <c r="V326" s="14">
        <v>0</v>
      </c>
      <c r="W326" s="14">
        <v>0</v>
      </c>
      <c r="X326" s="52"/>
    </row>
    <row r="327" spans="1:41" x14ac:dyDescent="0.35">
      <c r="A327" s="52"/>
      <c r="B327" s="54"/>
      <c r="C327" s="54" t="s">
        <v>140</v>
      </c>
      <c r="D327" s="54"/>
      <c r="E327" s="54" t="s">
        <v>182</v>
      </c>
      <c r="F327" s="54" t="s">
        <v>416</v>
      </c>
      <c r="G327" s="14">
        <v>439.82420114986002</v>
      </c>
      <c r="H327" s="14">
        <v>0</v>
      </c>
      <c r="I327" s="14">
        <v>291.98036006546999</v>
      </c>
      <c r="J327" s="14">
        <v>342.13461538462002</v>
      </c>
      <c r="K327" s="14">
        <v>442.88469548525001</v>
      </c>
      <c r="L327" s="14">
        <v>440.75294969984998</v>
      </c>
      <c r="M327" s="14">
        <v>453.60188192365001</v>
      </c>
      <c r="N327" s="14">
        <v>0</v>
      </c>
      <c r="O327" s="14">
        <v>0</v>
      </c>
      <c r="P327" s="14">
        <v>0</v>
      </c>
      <c r="Q327" s="14">
        <v>0</v>
      </c>
      <c r="R327" s="14">
        <v>0</v>
      </c>
      <c r="S327" s="14">
        <v>0</v>
      </c>
      <c r="T327" s="14">
        <v>0</v>
      </c>
      <c r="U327" s="14">
        <v>0</v>
      </c>
      <c r="V327" s="14">
        <v>0</v>
      </c>
      <c r="W327" s="14">
        <v>0</v>
      </c>
      <c r="X327" s="52"/>
    </row>
    <row r="328" spans="1:41" x14ac:dyDescent="0.35">
      <c r="A328" s="52"/>
      <c r="B328" s="54"/>
      <c r="C328" s="54" t="s">
        <v>141</v>
      </c>
      <c r="D328" s="54"/>
      <c r="E328" s="54" t="s">
        <v>182</v>
      </c>
      <c r="F328" s="54" t="s">
        <v>416</v>
      </c>
      <c r="G328" s="14">
        <v>640.54335391286997</v>
      </c>
      <c r="H328" s="14">
        <v>692.88064539716004</v>
      </c>
      <c r="I328" s="14">
        <v>638.75715453802002</v>
      </c>
      <c r="J328" s="14">
        <v>633.59972513314005</v>
      </c>
      <c r="K328" s="14">
        <v>644.99332718793005</v>
      </c>
      <c r="L328" s="14">
        <v>666.10524810140998</v>
      </c>
      <c r="M328" s="14">
        <v>606.57062744986001</v>
      </c>
      <c r="N328" s="14">
        <v>0</v>
      </c>
      <c r="O328" s="14">
        <v>0</v>
      </c>
      <c r="P328" s="14">
        <v>0</v>
      </c>
      <c r="Q328" s="14">
        <v>0</v>
      </c>
      <c r="R328" s="14">
        <v>0</v>
      </c>
      <c r="S328" s="14">
        <v>0</v>
      </c>
      <c r="T328" s="14">
        <v>0</v>
      </c>
      <c r="U328" s="14">
        <v>0</v>
      </c>
      <c r="V328" s="14">
        <v>0</v>
      </c>
      <c r="W328" s="14">
        <v>0</v>
      </c>
      <c r="X328" s="52"/>
    </row>
    <row r="329" spans="1:41" x14ac:dyDescent="0.35">
      <c r="A329" s="52"/>
      <c r="B329" s="54"/>
      <c r="C329" s="54" t="s">
        <v>142</v>
      </c>
      <c r="D329" s="54"/>
      <c r="E329" s="54" t="s">
        <v>182</v>
      </c>
      <c r="F329" s="54" t="s">
        <v>416</v>
      </c>
      <c r="G329" s="14">
        <v>388.23575247142003</v>
      </c>
      <c r="H329" s="14">
        <v>207.89115646259</v>
      </c>
      <c r="I329" s="14">
        <v>400.79942336674998</v>
      </c>
      <c r="J329" s="14">
        <v>446.13176297387002</v>
      </c>
      <c r="K329" s="14">
        <v>388.73666183639</v>
      </c>
      <c r="L329" s="14">
        <v>407.39562306840998</v>
      </c>
      <c r="M329" s="14">
        <v>381.00461739664001</v>
      </c>
      <c r="N329" s="14">
        <v>0</v>
      </c>
      <c r="O329" s="14">
        <v>0</v>
      </c>
      <c r="P329" s="14">
        <v>0</v>
      </c>
      <c r="Q329" s="14">
        <v>0</v>
      </c>
      <c r="R329" s="14">
        <v>0</v>
      </c>
      <c r="S329" s="14">
        <v>0</v>
      </c>
      <c r="T329" s="14">
        <v>0</v>
      </c>
      <c r="U329" s="14">
        <v>0</v>
      </c>
      <c r="V329" s="14">
        <v>0</v>
      </c>
      <c r="W329" s="14">
        <v>0</v>
      </c>
      <c r="X329" s="52"/>
    </row>
    <row r="330" spans="1:41" ht="15" customHeight="1" x14ac:dyDescent="0.35">
      <c r="A330" s="62"/>
      <c r="B330" s="54"/>
      <c r="C330" s="62"/>
      <c r="D330" s="63"/>
      <c r="E330" s="54"/>
      <c r="F330" s="54"/>
      <c r="G330" s="52"/>
      <c r="H330" s="52"/>
      <c r="I330" s="52"/>
      <c r="J330" s="52"/>
      <c r="K330" s="52"/>
      <c r="L330" s="52"/>
      <c r="M330" s="52"/>
      <c r="N330" s="52"/>
      <c r="O330" s="52"/>
      <c r="P330" s="52"/>
      <c r="Q330" s="52"/>
      <c r="R330" s="52"/>
      <c r="S330" s="52"/>
      <c r="T330" s="52"/>
      <c r="U330" s="52"/>
      <c r="V330" s="52"/>
      <c r="W330" s="52"/>
      <c r="X330" s="54"/>
      <c r="Y330" s="35"/>
      <c r="Z330" s="35"/>
      <c r="AA330" s="35"/>
      <c r="AB330" s="35"/>
      <c r="AC330" s="35"/>
      <c r="AD330" s="35"/>
      <c r="AE330" s="35"/>
      <c r="AF330" s="35"/>
      <c r="AG330" s="35"/>
      <c r="AH330" s="35"/>
      <c r="AK330" s="35"/>
      <c r="AL330" s="35"/>
      <c r="AM330" s="35"/>
      <c r="AN330" s="35"/>
      <c r="AO330" s="35"/>
    </row>
    <row r="331" spans="1:41" x14ac:dyDescent="0.35">
      <c r="A331" s="52"/>
      <c r="B331" s="54" t="s">
        <v>394</v>
      </c>
      <c r="C331" s="54" t="s">
        <v>184</v>
      </c>
      <c r="D331" s="54"/>
      <c r="E331" s="87" t="s">
        <v>159</v>
      </c>
      <c r="F331" s="62" t="s">
        <v>98</v>
      </c>
      <c r="G331" s="63" t="s">
        <v>99</v>
      </c>
      <c r="H331" s="63">
        <v>2017</v>
      </c>
      <c r="I331" s="63">
        <v>2018</v>
      </c>
      <c r="J331" s="63">
        <v>2019</v>
      </c>
      <c r="K331" s="63">
        <v>2020</v>
      </c>
      <c r="L331" s="63">
        <v>2021</v>
      </c>
      <c r="M331" s="63">
        <v>2022</v>
      </c>
      <c r="N331" s="63">
        <v>2023</v>
      </c>
      <c r="O331" s="63">
        <v>2024</v>
      </c>
      <c r="P331" s="63">
        <v>2025</v>
      </c>
      <c r="Q331" s="63">
        <v>2026</v>
      </c>
      <c r="R331" s="63">
        <v>2027</v>
      </c>
      <c r="S331" s="63">
        <v>2028</v>
      </c>
      <c r="T331" s="63">
        <v>2029</v>
      </c>
      <c r="U331" s="63">
        <v>2030</v>
      </c>
      <c r="V331" s="63">
        <v>2031</v>
      </c>
      <c r="W331" s="63">
        <v>2032</v>
      </c>
      <c r="X331" s="52"/>
    </row>
    <row r="332" spans="1:41" x14ac:dyDescent="0.35">
      <c r="A332" s="52"/>
      <c r="B332" s="54"/>
      <c r="C332" s="54" t="s">
        <v>116</v>
      </c>
      <c r="D332" s="54"/>
      <c r="E332" s="54" t="s">
        <v>185</v>
      </c>
      <c r="F332" s="54" t="s">
        <v>416</v>
      </c>
      <c r="G332" s="5">
        <f t="shared" ref="G332:W332" si="7">IFERROR(G196/G239,0)</f>
        <v>544.93808864351843</v>
      </c>
      <c r="H332" s="5">
        <f t="shared" si="7"/>
        <v>55.941199862678353</v>
      </c>
      <c r="I332" s="5">
        <f t="shared" si="7"/>
        <v>246.82107177180481</v>
      </c>
      <c r="J332" s="5">
        <f t="shared" si="7"/>
        <v>568.26559833224951</v>
      </c>
      <c r="K332" s="5">
        <f t="shared" si="7"/>
        <v>578.03268933293054</v>
      </c>
      <c r="L332" s="5">
        <f t="shared" si="7"/>
        <v>645.24660518477469</v>
      </c>
      <c r="M332" s="5">
        <f t="shared" si="7"/>
        <v>690.83422128153347</v>
      </c>
      <c r="N332" s="5">
        <f t="shared" si="7"/>
        <v>0</v>
      </c>
      <c r="O332" s="5">
        <f t="shared" si="7"/>
        <v>0</v>
      </c>
      <c r="P332" s="5">
        <f t="shared" si="7"/>
        <v>0</v>
      </c>
      <c r="Q332" s="5">
        <f t="shared" si="7"/>
        <v>0</v>
      </c>
      <c r="R332" s="5">
        <f t="shared" si="7"/>
        <v>0</v>
      </c>
      <c r="S332" s="5">
        <f t="shared" si="7"/>
        <v>0</v>
      </c>
      <c r="T332" s="5">
        <f t="shared" si="7"/>
        <v>0</v>
      </c>
      <c r="U332" s="5">
        <f t="shared" si="7"/>
        <v>0</v>
      </c>
      <c r="V332" s="5">
        <f t="shared" si="7"/>
        <v>0</v>
      </c>
      <c r="W332" s="5">
        <f t="shared" si="7"/>
        <v>0</v>
      </c>
      <c r="X332" s="52"/>
    </row>
    <row r="333" spans="1:41" x14ac:dyDescent="0.35">
      <c r="A333" s="52"/>
      <c r="B333" s="54"/>
      <c r="C333" s="54" t="s">
        <v>117</v>
      </c>
      <c r="D333" s="54"/>
      <c r="E333" s="54" t="s">
        <v>185</v>
      </c>
      <c r="F333" s="54" t="s">
        <v>416</v>
      </c>
      <c r="G333" s="14">
        <v>622.08019972694001</v>
      </c>
      <c r="H333" s="14">
        <v>0</v>
      </c>
      <c r="I333" s="14">
        <v>0</v>
      </c>
      <c r="J333" s="14">
        <v>0</v>
      </c>
      <c r="K333" s="14">
        <v>508.83096756613998</v>
      </c>
      <c r="L333" s="14">
        <v>601.52722503946995</v>
      </c>
      <c r="M333" s="14">
        <v>656.59987255070996</v>
      </c>
      <c r="N333" s="14">
        <v>0</v>
      </c>
      <c r="O333" s="14">
        <v>0</v>
      </c>
      <c r="P333" s="14">
        <v>0</v>
      </c>
      <c r="Q333" s="14">
        <v>0</v>
      </c>
      <c r="R333" s="14">
        <v>0</v>
      </c>
      <c r="S333" s="14">
        <v>0</v>
      </c>
      <c r="T333" s="14">
        <v>0</v>
      </c>
      <c r="U333" s="14">
        <v>0</v>
      </c>
      <c r="V333" s="14">
        <v>0</v>
      </c>
      <c r="W333" s="14">
        <v>0</v>
      </c>
      <c r="X333" s="52"/>
    </row>
    <row r="334" spans="1:41" x14ac:dyDescent="0.35">
      <c r="A334" s="52"/>
      <c r="B334" s="54"/>
      <c r="C334" s="54" t="s">
        <v>118</v>
      </c>
      <c r="D334" s="54"/>
      <c r="E334" s="54" t="s">
        <v>185</v>
      </c>
      <c r="F334" s="54" t="s">
        <v>416</v>
      </c>
      <c r="G334" s="14">
        <v>574.81012258641999</v>
      </c>
      <c r="H334" s="14">
        <v>167.18954248366001</v>
      </c>
      <c r="I334" s="14">
        <v>335.70437798005997</v>
      </c>
      <c r="J334" s="14">
        <v>437.52788104089001</v>
      </c>
      <c r="K334" s="14">
        <v>585.14119820533006</v>
      </c>
      <c r="L334" s="14">
        <v>673.60815979601</v>
      </c>
      <c r="M334" s="14">
        <v>714.47049659202003</v>
      </c>
      <c r="N334" s="14">
        <v>0</v>
      </c>
      <c r="O334" s="14">
        <v>0</v>
      </c>
      <c r="P334" s="14">
        <v>0</v>
      </c>
      <c r="Q334" s="14">
        <v>0</v>
      </c>
      <c r="R334" s="14">
        <v>0</v>
      </c>
      <c r="S334" s="14">
        <v>0</v>
      </c>
      <c r="T334" s="14">
        <v>0</v>
      </c>
      <c r="U334" s="14">
        <v>0</v>
      </c>
      <c r="V334" s="14">
        <v>0</v>
      </c>
      <c r="W334" s="14">
        <v>0</v>
      </c>
      <c r="X334" s="52"/>
    </row>
    <row r="335" spans="1:41" x14ac:dyDescent="0.35">
      <c r="A335" s="52"/>
      <c r="B335" s="54"/>
      <c r="C335" s="54" t="s">
        <v>119</v>
      </c>
      <c r="D335" s="54"/>
      <c r="E335" s="54" t="s">
        <v>185</v>
      </c>
      <c r="F335" s="54" t="s">
        <v>416</v>
      </c>
      <c r="G335" s="14">
        <v>482.48483137852003</v>
      </c>
      <c r="H335" s="14">
        <v>0</v>
      </c>
      <c r="I335" s="14">
        <v>0</v>
      </c>
      <c r="J335" s="14">
        <v>466.23006048108999</v>
      </c>
      <c r="K335" s="14">
        <v>492.35194921138998</v>
      </c>
      <c r="L335" s="14">
        <v>481.68669635705999</v>
      </c>
      <c r="M335" s="14">
        <v>479.01303579813998</v>
      </c>
      <c r="N335" s="14">
        <v>0</v>
      </c>
      <c r="O335" s="14">
        <v>0</v>
      </c>
      <c r="P335" s="14">
        <v>0</v>
      </c>
      <c r="Q335" s="14">
        <v>0</v>
      </c>
      <c r="R335" s="14">
        <v>0</v>
      </c>
      <c r="S335" s="14">
        <v>0</v>
      </c>
      <c r="T335" s="14">
        <v>0</v>
      </c>
      <c r="U335" s="14">
        <v>0</v>
      </c>
      <c r="V335" s="14">
        <v>0</v>
      </c>
      <c r="W335" s="14">
        <v>0</v>
      </c>
      <c r="X335" s="52"/>
    </row>
    <row r="336" spans="1:41" x14ac:dyDescent="0.35">
      <c r="A336" s="52"/>
      <c r="B336" s="54"/>
      <c r="C336" s="54" t="s">
        <v>120</v>
      </c>
      <c r="D336" s="54"/>
      <c r="E336" s="54" t="s">
        <v>185</v>
      </c>
      <c r="F336" s="54" t="s">
        <v>416</v>
      </c>
      <c r="G336" s="14">
        <v>375.17372679675998</v>
      </c>
      <c r="H336" s="14">
        <v>63.492063492062996</v>
      </c>
      <c r="I336" s="14">
        <v>408.10338017042</v>
      </c>
      <c r="J336" s="14">
        <v>248.29873899363</v>
      </c>
      <c r="K336" s="14">
        <v>484.11497730711</v>
      </c>
      <c r="L336" s="14">
        <v>803.12567831561</v>
      </c>
      <c r="M336" s="14">
        <v>655.09915014164005</v>
      </c>
      <c r="N336" s="14">
        <v>0</v>
      </c>
      <c r="O336" s="14">
        <v>0</v>
      </c>
      <c r="P336" s="14">
        <v>0</v>
      </c>
      <c r="Q336" s="14">
        <v>0</v>
      </c>
      <c r="R336" s="14">
        <v>0</v>
      </c>
      <c r="S336" s="14">
        <v>0</v>
      </c>
      <c r="T336" s="14">
        <v>0</v>
      </c>
      <c r="U336" s="14">
        <v>0</v>
      </c>
      <c r="V336" s="14">
        <v>0</v>
      </c>
      <c r="W336" s="14">
        <v>0</v>
      </c>
      <c r="X336" s="52"/>
    </row>
    <row r="337" spans="1:24" x14ac:dyDescent="0.35">
      <c r="A337" s="52"/>
      <c r="B337" s="54"/>
      <c r="C337" s="54" t="s">
        <v>121</v>
      </c>
      <c r="D337" s="54"/>
      <c r="E337" s="54" t="s">
        <v>185</v>
      </c>
      <c r="F337" s="54" t="s">
        <v>416</v>
      </c>
      <c r="G337" s="14">
        <v>464.42751823783999</v>
      </c>
      <c r="H337" s="14">
        <v>0</v>
      </c>
      <c r="I337" s="14">
        <v>347.83216783217</v>
      </c>
      <c r="J337" s="14">
        <v>424.61453744493002</v>
      </c>
      <c r="K337" s="14">
        <v>363.16455696203002</v>
      </c>
      <c r="L337" s="14">
        <v>366.63802065285</v>
      </c>
      <c r="M337" s="14">
        <v>606.69407868422002</v>
      </c>
      <c r="N337" s="14">
        <v>0</v>
      </c>
      <c r="O337" s="14">
        <v>0</v>
      </c>
      <c r="P337" s="14">
        <v>0</v>
      </c>
      <c r="Q337" s="14">
        <v>0</v>
      </c>
      <c r="R337" s="14">
        <v>0</v>
      </c>
      <c r="S337" s="14">
        <v>0</v>
      </c>
      <c r="T337" s="14">
        <v>0</v>
      </c>
      <c r="U337" s="14">
        <v>0</v>
      </c>
      <c r="V337" s="14">
        <v>0</v>
      </c>
      <c r="W337" s="14">
        <v>0</v>
      </c>
      <c r="X337" s="52"/>
    </row>
    <row r="338" spans="1:24" x14ac:dyDescent="0.35">
      <c r="A338" s="52"/>
      <c r="B338" s="54"/>
      <c r="C338" s="54" t="s">
        <v>122</v>
      </c>
      <c r="D338" s="54"/>
      <c r="E338" s="54" t="s">
        <v>185</v>
      </c>
      <c r="F338" s="54" t="s">
        <v>416</v>
      </c>
      <c r="G338" s="14">
        <v>309.58015174063001</v>
      </c>
      <c r="H338" s="14">
        <v>197.8021978022</v>
      </c>
      <c r="I338" s="14">
        <v>327.80487804877998</v>
      </c>
      <c r="J338" s="14">
        <v>388.68411352746</v>
      </c>
      <c r="K338" s="14">
        <v>305.83392015599998</v>
      </c>
      <c r="L338" s="14">
        <v>281.48148148147999</v>
      </c>
      <c r="M338" s="14">
        <v>335.72564356010002</v>
      </c>
      <c r="N338" s="14">
        <v>0</v>
      </c>
      <c r="O338" s="14">
        <v>0</v>
      </c>
      <c r="P338" s="14">
        <v>0</v>
      </c>
      <c r="Q338" s="14">
        <v>0</v>
      </c>
      <c r="R338" s="14">
        <v>0</v>
      </c>
      <c r="S338" s="14">
        <v>0</v>
      </c>
      <c r="T338" s="14">
        <v>0</v>
      </c>
      <c r="U338" s="14">
        <v>0</v>
      </c>
      <c r="V338" s="14">
        <v>0</v>
      </c>
      <c r="W338" s="14">
        <v>0</v>
      </c>
      <c r="X338" s="52"/>
    </row>
    <row r="339" spans="1:24" x14ac:dyDescent="0.35">
      <c r="A339" s="52"/>
      <c r="B339" s="54"/>
      <c r="C339" s="54" t="s">
        <v>123</v>
      </c>
      <c r="D339" s="54"/>
      <c r="E339" s="54" t="s">
        <v>185</v>
      </c>
      <c r="F339" s="54" t="s">
        <v>416</v>
      </c>
      <c r="G339" s="14">
        <v>368.03920111932001</v>
      </c>
      <c r="H339" s="14">
        <v>176.30769230768999</v>
      </c>
      <c r="I339" s="14">
        <v>308.44317776985997</v>
      </c>
      <c r="J339" s="14">
        <v>495.96751412429001</v>
      </c>
      <c r="K339" s="14">
        <v>364.01158687213001</v>
      </c>
      <c r="L339" s="14">
        <v>354.24933441371002</v>
      </c>
      <c r="M339" s="14">
        <v>465.53504829300999</v>
      </c>
      <c r="N339" s="14">
        <v>0</v>
      </c>
      <c r="O339" s="14">
        <v>0</v>
      </c>
      <c r="P339" s="14">
        <v>0</v>
      </c>
      <c r="Q339" s="14">
        <v>0</v>
      </c>
      <c r="R339" s="14">
        <v>0</v>
      </c>
      <c r="S339" s="14">
        <v>0</v>
      </c>
      <c r="T339" s="14">
        <v>0</v>
      </c>
      <c r="U339" s="14">
        <v>0</v>
      </c>
      <c r="V339" s="14">
        <v>0</v>
      </c>
      <c r="W339" s="14">
        <v>0</v>
      </c>
      <c r="X339" s="52"/>
    </row>
    <row r="340" spans="1:24" x14ac:dyDescent="0.35">
      <c r="A340" s="52"/>
      <c r="B340" s="54"/>
      <c r="C340" s="54" t="s">
        <v>124</v>
      </c>
      <c r="D340" s="54"/>
      <c r="E340" s="54" t="s">
        <v>185</v>
      </c>
      <c r="F340" s="54" t="s">
        <v>416</v>
      </c>
      <c r="G340" s="14">
        <v>260.07951470631002</v>
      </c>
      <c r="H340" s="14">
        <v>0</v>
      </c>
      <c r="I340" s="14">
        <v>467.39130434782999</v>
      </c>
      <c r="J340" s="14">
        <v>429.64441219157999</v>
      </c>
      <c r="K340" s="14">
        <v>216.95336159902999</v>
      </c>
      <c r="L340" s="14">
        <v>658.39694656488996</v>
      </c>
      <c r="M340" s="14">
        <v>223.29824291295</v>
      </c>
      <c r="N340" s="14">
        <v>0</v>
      </c>
      <c r="O340" s="14">
        <v>0</v>
      </c>
      <c r="P340" s="14">
        <v>0</v>
      </c>
      <c r="Q340" s="14">
        <v>0</v>
      </c>
      <c r="R340" s="14">
        <v>0</v>
      </c>
      <c r="S340" s="14">
        <v>0</v>
      </c>
      <c r="T340" s="14">
        <v>0</v>
      </c>
      <c r="U340" s="14">
        <v>0</v>
      </c>
      <c r="V340" s="14">
        <v>0</v>
      </c>
      <c r="W340" s="14">
        <v>0</v>
      </c>
      <c r="X340" s="52"/>
    </row>
    <row r="341" spans="1:24" x14ac:dyDescent="0.35">
      <c r="A341" s="52"/>
      <c r="B341" s="54"/>
      <c r="C341" s="54" t="s">
        <v>125</v>
      </c>
      <c r="D341" s="54"/>
      <c r="E341" s="54" t="s">
        <v>185</v>
      </c>
      <c r="F341" s="54" t="s">
        <v>416</v>
      </c>
      <c r="G341" s="14">
        <v>330.72103833112999</v>
      </c>
      <c r="H341" s="14">
        <v>0</v>
      </c>
      <c r="I341" s="14">
        <v>0</v>
      </c>
      <c r="J341" s="14">
        <v>0</v>
      </c>
      <c r="K341" s="14">
        <v>0</v>
      </c>
      <c r="L341" s="14">
        <v>0</v>
      </c>
      <c r="M341" s="14">
        <v>2282.3492949015999</v>
      </c>
      <c r="N341" s="14">
        <v>0</v>
      </c>
      <c r="O341" s="14">
        <v>0</v>
      </c>
      <c r="P341" s="14">
        <v>0</v>
      </c>
      <c r="Q341" s="14">
        <v>0</v>
      </c>
      <c r="R341" s="14">
        <v>0</v>
      </c>
      <c r="S341" s="14">
        <v>0</v>
      </c>
      <c r="T341" s="14">
        <v>0</v>
      </c>
      <c r="U341" s="14">
        <v>0</v>
      </c>
      <c r="V341" s="14">
        <v>0</v>
      </c>
      <c r="W341" s="14">
        <v>0</v>
      </c>
      <c r="X341" s="52"/>
    </row>
    <row r="342" spans="1:24" x14ac:dyDescent="0.35">
      <c r="A342" s="52"/>
      <c r="B342" s="54"/>
      <c r="C342" s="54" t="s">
        <v>126</v>
      </c>
      <c r="D342" s="54"/>
      <c r="E342" s="54" t="s">
        <v>185</v>
      </c>
      <c r="F342" s="54" t="s">
        <v>416</v>
      </c>
      <c r="G342" s="14">
        <v>799.82804850799005</v>
      </c>
      <c r="H342" s="14">
        <v>207.98540145985001</v>
      </c>
      <c r="I342" s="14">
        <v>677.64749474087</v>
      </c>
      <c r="J342" s="14">
        <v>746.81708124776003</v>
      </c>
      <c r="K342" s="14">
        <v>716.91102681755001</v>
      </c>
      <c r="L342" s="14">
        <v>670.98920152836001</v>
      </c>
      <c r="M342" s="14">
        <v>1114.9353020048</v>
      </c>
      <c r="N342" s="14">
        <v>0</v>
      </c>
      <c r="O342" s="14">
        <v>0</v>
      </c>
      <c r="P342" s="14">
        <v>0</v>
      </c>
      <c r="Q342" s="14">
        <v>0</v>
      </c>
      <c r="R342" s="14">
        <v>0</v>
      </c>
      <c r="S342" s="14">
        <v>0</v>
      </c>
      <c r="T342" s="14">
        <v>0</v>
      </c>
      <c r="U342" s="14">
        <v>0</v>
      </c>
      <c r="V342" s="14">
        <v>0</v>
      </c>
      <c r="W342" s="14">
        <v>0</v>
      </c>
      <c r="X342" s="52"/>
    </row>
    <row r="343" spans="1:24" x14ac:dyDescent="0.35">
      <c r="A343" s="52"/>
      <c r="B343" s="54"/>
      <c r="C343" s="54" t="s">
        <v>127</v>
      </c>
      <c r="D343" s="54"/>
      <c r="E343" s="54" t="s">
        <v>185</v>
      </c>
      <c r="F343" s="54" t="s">
        <v>416</v>
      </c>
      <c r="G343" s="14">
        <v>615.14118938692002</v>
      </c>
      <c r="H343" s="14">
        <v>98.030303030303003</v>
      </c>
      <c r="I343" s="14">
        <v>437.93492068661999</v>
      </c>
      <c r="J343" s="14">
        <v>427.73363514574999</v>
      </c>
      <c r="K343" s="14">
        <v>405.35364260045998</v>
      </c>
      <c r="L343" s="14">
        <v>740.87543080697003</v>
      </c>
      <c r="M343" s="14">
        <v>840.54432215681004</v>
      </c>
      <c r="N343" s="14">
        <v>0</v>
      </c>
      <c r="O343" s="14">
        <v>0</v>
      </c>
      <c r="P343" s="14">
        <v>0</v>
      </c>
      <c r="Q343" s="14">
        <v>0</v>
      </c>
      <c r="R343" s="14">
        <v>0</v>
      </c>
      <c r="S343" s="14">
        <v>0</v>
      </c>
      <c r="T343" s="14">
        <v>0</v>
      </c>
      <c r="U343" s="14">
        <v>0</v>
      </c>
      <c r="V343" s="14">
        <v>0</v>
      </c>
      <c r="W343" s="14">
        <v>0</v>
      </c>
      <c r="X343" s="52"/>
    </row>
    <row r="344" spans="1:24" x14ac:dyDescent="0.35">
      <c r="A344" s="52"/>
      <c r="B344" s="54"/>
      <c r="C344" s="54" t="s">
        <v>128</v>
      </c>
      <c r="D344" s="54"/>
      <c r="E344" s="54" t="s">
        <v>185</v>
      </c>
      <c r="F344" s="54" t="s">
        <v>416</v>
      </c>
      <c r="G344" s="14">
        <v>1981.1531183106999</v>
      </c>
      <c r="H344" s="14">
        <v>0</v>
      </c>
      <c r="I344" s="14">
        <v>3967.7941176470999</v>
      </c>
      <c r="J344" s="14">
        <v>1911.3155080214001</v>
      </c>
      <c r="K344" s="14">
        <v>1634.9525746918</v>
      </c>
      <c r="L344" s="14">
        <v>2045.3271730660999</v>
      </c>
      <c r="M344" s="14">
        <v>2088.5420000581998</v>
      </c>
      <c r="N344" s="14">
        <v>0</v>
      </c>
      <c r="O344" s="14">
        <v>0</v>
      </c>
      <c r="P344" s="14">
        <v>0</v>
      </c>
      <c r="Q344" s="14">
        <v>0</v>
      </c>
      <c r="R344" s="14">
        <v>0</v>
      </c>
      <c r="S344" s="14">
        <v>0</v>
      </c>
      <c r="T344" s="14">
        <v>0</v>
      </c>
      <c r="U344" s="14">
        <v>0</v>
      </c>
      <c r="V344" s="14">
        <v>0</v>
      </c>
      <c r="W344" s="14">
        <v>0</v>
      </c>
      <c r="X344" s="52"/>
    </row>
    <row r="345" spans="1:24" x14ac:dyDescent="0.35">
      <c r="A345" s="52"/>
      <c r="B345" s="54"/>
      <c r="C345" s="54" t="s">
        <v>129</v>
      </c>
      <c r="D345" s="54"/>
      <c r="E345" s="54" t="s">
        <v>185</v>
      </c>
      <c r="F345" s="54" t="s">
        <v>416</v>
      </c>
      <c r="G345" s="14">
        <v>246.44770444772999</v>
      </c>
      <c r="H345" s="14">
        <v>0</v>
      </c>
      <c r="I345" s="14">
        <v>71.140002148920004</v>
      </c>
      <c r="J345" s="14">
        <v>99.385821626918997</v>
      </c>
      <c r="K345" s="14">
        <v>504.28138673847002</v>
      </c>
      <c r="L345" s="14">
        <v>787.89873417722004</v>
      </c>
      <c r="M345" s="14">
        <v>647.76059838311005</v>
      </c>
      <c r="N345" s="14">
        <v>0</v>
      </c>
      <c r="O345" s="14">
        <v>0</v>
      </c>
      <c r="P345" s="14">
        <v>0</v>
      </c>
      <c r="Q345" s="14">
        <v>0</v>
      </c>
      <c r="R345" s="14">
        <v>0</v>
      </c>
      <c r="S345" s="14">
        <v>0</v>
      </c>
      <c r="T345" s="14">
        <v>0</v>
      </c>
      <c r="U345" s="14">
        <v>0</v>
      </c>
      <c r="V345" s="14">
        <v>0</v>
      </c>
      <c r="W345" s="14">
        <v>0</v>
      </c>
      <c r="X345" s="52"/>
    </row>
    <row r="346" spans="1:24" x14ac:dyDescent="0.35">
      <c r="A346" s="52"/>
      <c r="B346" s="54"/>
      <c r="C346" s="54" t="s">
        <v>130</v>
      </c>
      <c r="D346" s="54"/>
      <c r="E346" s="54" t="s">
        <v>185</v>
      </c>
      <c r="F346" s="54" t="s">
        <v>416</v>
      </c>
      <c r="G346" s="14">
        <v>755.84764697668004</v>
      </c>
      <c r="H346" s="14">
        <v>0</v>
      </c>
      <c r="I346" s="14">
        <v>560.55155875299999</v>
      </c>
      <c r="J346" s="14">
        <v>824.97667910448001</v>
      </c>
      <c r="K346" s="14">
        <v>837.19877814231995</v>
      </c>
      <c r="L346" s="14">
        <v>814.78185993111003</v>
      </c>
      <c r="M346" s="14">
        <v>707.43742194711001</v>
      </c>
      <c r="N346" s="14">
        <v>0</v>
      </c>
      <c r="O346" s="14">
        <v>0</v>
      </c>
      <c r="P346" s="14">
        <v>0</v>
      </c>
      <c r="Q346" s="14">
        <v>0</v>
      </c>
      <c r="R346" s="14">
        <v>0</v>
      </c>
      <c r="S346" s="14">
        <v>0</v>
      </c>
      <c r="T346" s="14">
        <v>0</v>
      </c>
      <c r="U346" s="14">
        <v>0</v>
      </c>
      <c r="V346" s="14">
        <v>0</v>
      </c>
      <c r="W346" s="14">
        <v>0</v>
      </c>
      <c r="X346" s="52"/>
    </row>
    <row r="347" spans="1:24" x14ac:dyDescent="0.35">
      <c r="A347" s="52"/>
      <c r="B347" s="54"/>
      <c r="C347" s="54" t="s">
        <v>131</v>
      </c>
      <c r="D347" s="54"/>
      <c r="E347" s="54" t="s">
        <v>185</v>
      </c>
      <c r="F347" s="54" t="s">
        <v>416</v>
      </c>
      <c r="G347" s="14">
        <v>463.60721048081001</v>
      </c>
      <c r="H347" s="14">
        <v>0</v>
      </c>
      <c r="I347" s="14">
        <v>355.60690829482002</v>
      </c>
      <c r="J347" s="14">
        <v>333.46227013316002</v>
      </c>
      <c r="K347" s="14">
        <v>465.69226431056001</v>
      </c>
      <c r="L347" s="14">
        <v>520.7632702546</v>
      </c>
      <c r="M347" s="14">
        <v>678.93071976767999</v>
      </c>
      <c r="N347" s="14">
        <v>0</v>
      </c>
      <c r="O347" s="14">
        <v>0</v>
      </c>
      <c r="P347" s="14">
        <v>0</v>
      </c>
      <c r="Q347" s="14">
        <v>0</v>
      </c>
      <c r="R347" s="14">
        <v>0</v>
      </c>
      <c r="S347" s="14">
        <v>0</v>
      </c>
      <c r="T347" s="14">
        <v>0</v>
      </c>
      <c r="U347" s="14">
        <v>0</v>
      </c>
      <c r="V347" s="14">
        <v>0</v>
      </c>
      <c r="W347" s="14">
        <v>0</v>
      </c>
      <c r="X347" s="52"/>
    </row>
    <row r="348" spans="1:24" x14ac:dyDescent="0.35">
      <c r="A348" s="52"/>
      <c r="B348" s="54"/>
      <c r="C348" s="54" t="s">
        <v>132</v>
      </c>
      <c r="D348" s="54"/>
      <c r="E348" s="54" t="s">
        <v>185</v>
      </c>
      <c r="F348" s="54" t="s">
        <v>416</v>
      </c>
      <c r="G348" s="14">
        <v>294.38651832876002</v>
      </c>
      <c r="H348" s="14">
        <v>0</v>
      </c>
      <c r="I348" s="14">
        <v>300.21176470588</v>
      </c>
      <c r="J348" s="14">
        <v>312.85769778583</v>
      </c>
      <c r="K348" s="14">
        <v>352.13486686623997</v>
      </c>
      <c r="L348" s="14">
        <v>221.95020746888</v>
      </c>
      <c r="M348" s="14">
        <v>351.51313877704001</v>
      </c>
      <c r="N348" s="14">
        <v>0</v>
      </c>
      <c r="O348" s="14">
        <v>0</v>
      </c>
      <c r="P348" s="14">
        <v>0</v>
      </c>
      <c r="Q348" s="14">
        <v>0</v>
      </c>
      <c r="R348" s="14">
        <v>0</v>
      </c>
      <c r="S348" s="14">
        <v>0</v>
      </c>
      <c r="T348" s="14">
        <v>0</v>
      </c>
      <c r="U348" s="14">
        <v>0</v>
      </c>
      <c r="V348" s="14">
        <v>0</v>
      </c>
      <c r="W348" s="14">
        <v>0</v>
      </c>
      <c r="X348" s="52"/>
    </row>
    <row r="349" spans="1:24" x14ac:dyDescent="0.35">
      <c r="A349" s="52"/>
      <c r="B349" s="54"/>
      <c r="C349" s="54" t="s">
        <v>133</v>
      </c>
      <c r="D349" s="54"/>
      <c r="E349" s="54" t="s">
        <v>185</v>
      </c>
      <c r="F349" s="54" t="s">
        <v>416</v>
      </c>
      <c r="G349" s="14">
        <v>466.09091414298001</v>
      </c>
      <c r="H349" s="14">
        <v>105.2604138454</v>
      </c>
      <c r="I349" s="14">
        <v>441.11246887844999</v>
      </c>
      <c r="J349" s="14">
        <v>486.78444549707001</v>
      </c>
      <c r="K349" s="14">
        <v>517.99095607234995</v>
      </c>
      <c r="L349" s="14">
        <v>529.35245330912005</v>
      </c>
      <c r="M349" s="14">
        <v>491.22271229013</v>
      </c>
      <c r="N349" s="14">
        <v>0</v>
      </c>
      <c r="O349" s="14">
        <v>0</v>
      </c>
      <c r="P349" s="14">
        <v>0</v>
      </c>
      <c r="Q349" s="14">
        <v>0</v>
      </c>
      <c r="R349" s="14">
        <v>0</v>
      </c>
      <c r="S349" s="14">
        <v>0</v>
      </c>
      <c r="T349" s="14">
        <v>0</v>
      </c>
      <c r="U349" s="14">
        <v>0</v>
      </c>
      <c r="V349" s="14">
        <v>0</v>
      </c>
      <c r="W349" s="14">
        <v>0</v>
      </c>
      <c r="X349" s="52"/>
    </row>
    <row r="350" spans="1:24" x14ac:dyDescent="0.35">
      <c r="A350" s="52"/>
      <c r="B350" s="54"/>
      <c r="C350" s="54" t="s">
        <v>134</v>
      </c>
      <c r="D350" s="54"/>
      <c r="E350" s="54" t="s">
        <v>185</v>
      </c>
      <c r="F350" s="54" t="s">
        <v>416</v>
      </c>
      <c r="G350" s="14">
        <v>502.3014052414</v>
      </c>
      <c r="H350" s="14">
        <v>96.456716066807999</v>
      </c>
      <c r="I350" s="14">
        <v>316.93157009862</v>
      </c>
      <c r="J350" s="14">
        <v>673.17939609235998</v>
      </c>
      <c r="K350" s="14">
        <v>673.90740911395005</v>
      </c>
      <c r="L350" s="14">
        <v>541.01722150417004</v>
      </c>
      <c r="M350" s="14">
        <v>629.86938321829996</v>
      </c>
      <c r="N350" s="14">
        <v>0</v>
      </c>
      <c r="O350" s="14">
        <v>0</v>
      </c>
      <c r="P350" s="14">
        <v>0</v>
      </c>
      <c r="Q350" s="14">
        <v>0</v>
      </c>
      <c r="R350" s="14">
        <v>0</v>
      </c>
      <c r="S350" s="14">
        <v>0</v>
      </c>
      <c r="T350" s="14">
        <v>0</v>
      </c>
      <c r="U350" s="14">
        <v>0</v>
      </c>
      <c r="V350" s="14">
        <v>0</v>
      </c>
      <c r="W350" s="14">
        <v>0</v>
      </c>
      <c r="X350" s="52"/>
    </row>
    <row r="351" spans="1:24" x14ac:dyDescent="0.35">
      <c r="A351" s="52"/>
      <c r="B351" s="54"/>
      <c r="C351" s="54" t="s">
        <v>135</v>
      </c>
      <c r="D351" s="54"/>
      <c r="E351" s="54" t="s">
        <v>185</v>
      </c>
      <c r="F351" s="54" t="s">
        <v>416</v>
      </c>
      <c r="G351" s="14">
        <v>301.72492986980001</v>
      </c>
      <c r="H351" s="14">
        <v>0</v>
      </c>
      <c r="I351" s="14">
        <v>0</v>
      </c>
      <c r="J351" s="14">
        <v>0</v>
      </c>
      <c r="K351" s="14">
        <v>0</v>
      </c>
      <c r="L351" s="14">
        <v>479.5251167943</v>
      </c>
      <c r="M351" s="14">
        <v>516.80538183688998</v>
      </c>
      <c r="N351" s="14">
        <v>0</v>
      </c>
      <c r="O351" s="14">
        <v>0</v>
      </c>
      <c r="P351" s="14">
        <v>0</v>
      </c>
      <c r="Q351" s="14">
        <v>0</v>
      </c>
      <c r="R351" s="14">
        <v>0</v>
      </c>
      <c r="S351" s="14">
        <v>0</v>
      </c>
      <c r="T351" s="14">
        <v>0</v>
      </c>
      <c r="U351" s="14">
        <v>0</v>
      </c>
      <c r="V351" s="14">
        <v>0</v>
      </c>
      <c r="W351" s="14">
        <v>0</v>
      </c>
      <c r="X351" s="52"/>
    </row>
    <row r="352" spans="1:24" x14ac:dyDescent="0.35">
      <c r="A352" s="52"/>
      <c r="B352" s="54"/>
      <c r="C352" s="54" t="s">
        <v>136</v>
      </c>
      <c r="D352" s="54"/>
      <c r="E352" s="54" t="s">
        <v>185</v>
      </c>
      <c r="F352" s="54" t="s">
        <v>416</v>
      </c>
      <c r="G352" s="14">
        <v>664.75497494349997</v>
      </c>
      <c r="H352" s="14">
        <v>85.770104353627005</v>
      </c>
      <c r="I352" s="14">
        <v>390.76816757419999</v>
      </c>
      <c r="J352" s="14">
        <v>641.12019422003004</v>
      </c>
      <c r="K352" s="14">
        <v>698.62923184122997</v>
      </c>
      <c r="L352" s="14">
        <v>897.60768457897996</v>
      </c>
      <c r="M352" s="14">
        <v>815.95994822475996</v>
      </c>
      <c r="N352" s="14">
        <v>0</v>
      </c>
      <c r="O352" s="14">
        <v>0</v>
      </c>
      <c r="P352" s="14">
        <v>0</v>
      </c>
      <c r="Q352" s="14">
        <v>0</v>
      </c>
      <c r="R352" s="14">
        <v>0</v>
      </c>
      <c r="S352" s="14">
        <v>0</v>
      </c>
      <c r="T352" s="14">
        <v>0</v>
      </c>
      <c r="U352" s="14">
        <v>0</v>
      </c>
      <c r="V352" s="14">
        <v>0</v>
      </c>
      <c r="W352" s="14">
        <v>0</v>
      </c>
      <c r="X352" s="52"/>
    </row>
    <row r="353" spans="1:41" x14ac:dyDescent="0.35">
      <c r="A353" s="52"/>
      <c r="B353" s="54"/>
      <c r="C353" s="54" t="s">
        <v>137</v>
      </c>
      <c r="D353" s="54"/>
      <c r="E353" s="54" t="s">
        <v>185</v>
      </c>
      <c r="F353" s="54" t="s">
        <v>416</v>
      </c>
      <c r="G353" s="14">
        <v>312.92823929443</v>
      </c>
      <c r="H353" s="14">
        <v>0</v>
      </c>
      <c r="I353" s="14">
        <v>134.32391370404</v>
      </c>
      <c r="J353" s="14">
        <v>503.66083055998001</v>
      </c>
      <c r="K353" s="14">
        <v>501.75521011273997</v>
      </c>
      <c r="L353" s="14">
        <v>306.07756193694001</v>
      </c>
      <c r="M353" s="14">
        <v>467.34873487349</v>
      </c>
      <c r="N353" s="14">
        <v>0</v>
      </c>
      <c r="O353" s="14">
        <v>0</v>
      </c>
      <c r="P353" s="14">
        <v>0</v>
      </c>
      <c r="Q353" s="14">
        <v>0</v>
      </c>
      <c r="R353" s="14">
        <v>0</v>
      </c>
      <c r="S353" s="14">
        <v>0</v>
      </c>
      <c r="T353" s="14">
        <v>0</v>
      </c>
      <c r="U353" s="14">
        <v>0</v>
      </c>
      <c r="V353" s="14">
        <v>0</v>
      </c>
      <c r="W353" s="14">
        <v>0</v>
      </c>
      <c r="X353" s="52"/>
    </row>
    <row r="354" spans="1:41" x14ac:dyDescent="0.35">
      <c r="A354" s="52"/>
      <c r="B354" s="54"/>
      <c r="C354" s="54" t="s">
        <v>138</v>
      </c>
      <c r="D354" s="54"/>
      <c r="E354" s="54" t="s">
        <v>185</v>
      </c>
      <c r="F354" s="54" t="s">
        <v>416</v>
      </c>
      <c r="G354" s="14">
        <v>856.74758238320999</v>
      </c>
      <c r="H354" s="14">
        <v>232.7969348659</v>
      </c>
      <c r="I354" s="14">
        <v>947.53329232882004</v>
      </c>
      <c r="J354" s="14">
        <v>1123.1148665282999</v>
      </c>
      <c r="K354" s="14">
        <v>584.67177250451005</v>
      </c>
      <c r="L354" s="14">
        <v>1147.3841927072001</v>
      </c>
      <c r="M354" s="14">
        <v>1008.2968675534</v>
      </c>
      <c r="N354" s="14">
        <v>0</v>
      </c>
      <c r="O354" s="14">
        <v>0</v>
      </c>
      <c r="P354" s="14">
        <v>0</v>
      </c>
      <c r="Q354" s="14">
        <v>0</v>
      </c>
      <c r="R354" s="14">
        <v>0</v>
      </c>
      <c r="S354" s="14">
        <v>0</v>
      </c>
      <c r="T354" s="14">
        <v>0</v>
      </c>
      <c r="U354" s="14">
        <v>0</v>
      </c>
      <c r="V354" s="14">
        <v>0</v>
      </c>
      <c r="W354" s="14">
        <v>0</v>
      </c>
      <c r="X354" s="52"/>
    </row>
    <row r="355" spans="1:41" x14ac:dyDescent="0.35">
      <c r="A355" s="52"/>
      <c r="B355" s="54"/>
      <c r="C355" s="54" t="s">
        <v>139</v>
      </c>
      <c r="D355" s="54"/>
      <c r="E355" s="54" t="s">
        <v>185</v>
      </c>
      <c r="F355" s="54" t="s">
        <v>416</v>
      </c>
      <c r="G355" s="14">
        <v>940.61266019546997</v>
      </c>
      <c r="H355" s="14">
        <v>83.645878761448003</v>
      </c>
      <c r="I355" s="14">
        <v>346.51230101302002</v>
      </c>
      <c r="J355" s="14">
        <v>1176.1823899371</v>
      </c>
      <c r="K355" s="14">
        <v>845.87062620225004</v>
      </c>
      <c r="L355" s="14">
        <v>1278.6656276225999</v>
      </c>
      <c r="M355" s="14">
        <v>1424.4794069699001</v>
      </c>
      <c r="N355" s="14">
        <v>0</v>
      </c>
      <c r="O355" s="14">
        <v>0</v>
      </c>
      <c r="P355" s="14">
        <v>0</v>
      </c>
      <c r="Q355" s="14">
        <v>0</v>
      </c>
      <c r="R355" s="14">
        <v>0</v>
      </c>
      <c r="S355" s="14">
        <v>0</v>
      </c>
      <c r="T355" s="14">
        <v>0</v>
      </c>
      <c r="U355" s="14">
        <v>0</v>
      </c>
      <c r="V355" s="14">
        <v>0</v>
      </c>
      <c r="W355" s="14">
        <v>0</v>
      </c>
      <c r="X355" s="52"/>
    </row>
    <row r="356" spans="1:41" x14ac:dyDescent="0.35">
      <c r="A356" s="52"/>
      <c r="B356" s="54"/>
      <c r="C356" s="54" t="s">
        <v>140</v>
      </c>
      <c r="D356" s="54"/>
      <c r="E356" s="54" t="s">
        <v>185</v>
      </c>
      <c r="F356" s="54" t="s">
        <v>416</v>
      </c>
      <c r="G356" s="14">
        <v>533.03522887897998</v>
      </c>
      <c r="H356" s="14">
        <v>321.17647058824002</v>
      </c>
      <c r="I356" s="14">
        <v>379.5</v>
      </c>
      <c r="J356" s="14">
        <v>0</v>
      </c>
      <c r="K356" s="14">
        <v>622.83362218370996</v>
      </c>
      <c r="L356" s="14">
        <v>543.20225971902005</v>
      </c>
      <c r="M356" s="14">
        <v>542.29279205544003</v>
      </c>
      <c r="N356" s="14">
        <v>0</v>
      </c>
      <c r="O356" s="14">
        <v>0</v>
      </c>
      <c r="P356" s="14">
        <v>0</v>
      </c>
      <c r="Q356" s="14">
        <v>0</v>
      </c>
      <c r="R356" s="14">
        <v>0</v>
      </c>
      <c r="S356" s="14">
        <v>0</v>
      </c>
      <c r="T356" s="14">
        <v>0</v>
      </c>
      <c r="U356" s="14">
        <v>0</v>
      </c>
      <c r="V356" s="14">
        <v>0</v>
      </c>
      <c r="W356" s="14">
        <v>0</v>
      </c>
      <c r="X356" s="52"/>
    </row>
    <row r="357" spans="1:41" x14ac:dyDescent="0.35">
      <c r="A357" s="52"/>
      <c r="B357" s="54"/>
      <c r="C357" s="54" t="s">
        <v>141</v>
      </c>
      <c r="D357" s="54"/>
      <c r="E357" s="54" t="s">
        <v>185</v>
      </c>
      <c r="F357" s="54" t="s">
        <v>416</v>
      </c>
      <c r="G357" s="14">
        <v>43.662026326128</v>
      </c>
      <c r="H357" s="14">
        <v>4.8107226951638999</v>
      </c>
      <c r="I357" s="14">
        <v>3.6623067776456999</v>
      </c>
      <c r="J357" s="14">
        <v>400.58004149201997</v>
      </c>
      <c r="K357" s="14">
        <v>781.04864181932999</v>
      </c>
      <c r="L357" s="14">
        <v>796.06214428549004</v>
      </c>
      <c r="M357" s="14">
        <v>1209.3567251462</v>
      </c>
      <c r="N357" s="14">
        <v>0</v>
      </c>
      <c r="O357" s="14">
        <v>0</v>
      </c>
      <c r="P357" s="14">
        <v>0</v>
      </c>
      <c r="Q357" s="14">
        <v>0</v>
      </c>
      <c r="R357" s="14">
        <v>0</v>
      </c>
      <c r="S357" s="14">
        <v>0</v>
      </c>
      <c r="T357" s="14">
        <v>0</v>
      </c>
      <c r="U357" s="14">
        <v>0</v>
      </c>
      <c r="V357" s="14">
        <v>0</v>
      </c>
      <c r="W357" s="14">
        <v>0</v>
      </c>
      <c r="X357" s="52"/>
    </row>
    <row r="358" spans="1:41" x14ac:dyDescent="0.35">
      <c r="A358" s="52"/>
      <c r="B358" s="54"/>
      <c r="C358" s="54" t="s">
        <v>142</v>
      </c>
      <c r="D358" s="54"/>
      <c r="E358" s="54" t="s">
        <v>185</v>
      </c>
      <c r="F358" s="54" t="s">
        <v>416</v>
      </c>
      <c r="G358" s="14">
        <v>553.88115297117997</v>
      </c>
      <c r="H358" s="14">
        <v>110.9576427256</v>
      </c>
      <c r="I358" s="14">
        <v>0</v>
      </c>
      <c r="J358" s="14">
        <v>780.27812895069997</v>
      </c>
      <c r="K358" s="14">
        <v>790.18036072144002</v>
      </c>
      <c r="L358" s="14">
        <v>626.95002335357003</v>
      </c>
      <c r="M358" s="14">
        <v>903.86473429952002</v>
      </c>
      <c r="N358" s="14">
        <v>0</v>
      </c>
      <c r="O358" s="14">
        <v>0</v>
      </c>
      <c r="P358" s="14">
        <v>0</v>
      </c>
      <c r="Q358" s="14">
        <v>0</v>
      </c>
      <c r="R358" s="14">
        <v>0</v>
      </c>
      <c r="S358" s="14">
        <v>0</v>
      </c>
      <c r="T358" s="14">
        <v>0</v>
      </c>
      <c r="U358" s="14">
        <v>0</v>
      </c>
      <c r="V358" s="14">
        <v>0</v>
      </c>
      <c r="W358" s="14">
        <v>0</v>
      </c>
      <c r="X358" s="52"/>
    </row>
    <row r="359" spans="1:41" ht="15" customHeight="1" x14ac:dyDescent="0.35">
      <c r="A359" s="62"/>
      <c r="B359" s="62"/>
      <c r="C359" s="62"/>
      <c r="D359" s="54"/>
      <c r="E359" s="54"/>
      <c r="F359" s="54"/>
      <c r="G359" s="52"/>
      <c r="H359" s="52"/>
      <c r="I359" s="52"/>
      <c r="J359" s="52"/>
      <c r="K359" s="52"/>
      <c r="L359" s="52"/>
      <c r="M359" s="52"/>
      <c r="N359" s="52"/>
      <c r="O359" s="52"/>
      <c r="P359" s="52"/>
      <c r="Q359" s="52"/>
      <c r="R359" s="52"/>
      <c r="S359" s="52"/>
      <c r="T359" s="52"/>
      <c r="U359" s="52"/>
      <c r="V359" s="52"/>
      <c r="W359" s="52"/>
      <c r="X359" s="54"/>
      <c r="Y359" s="35"/>
      <c r="Z359" s="35"/>
      <c r="AA359" s="35"/>
      <c r="AB359" s="35"/>
      <c r="AC359" s="35"/>
      <c r="AD359" s="35"/>
      <c r="AE359" s="35"/>
      <c r="AF359" s="35"/>
      <c r="AG359" s="35"/>
      <c r="AH359" s="35"/>
      <c r="AK359" s="35"/>
      <c r="AL359" s="35"/>
      <c r="AM359" s="35"/>
      <c r="AN359" s="35"/>
      <c r="AO359" s="35"/>
    </row>
    <row r="360" spans="1:41" x14ac:dyDescent="0.35">
      <c r="A360" s="52"/>
      <c r="B360" s="20" t="s">
        <v>396</v>
      </c>
      <c r="C360" s="54"/>
      <c r="D360" s="54"/>
      <c r="E360" s="87" t="s">
        <v>159</v>
      </c>
      <c r="F360" s="62" t="s">
        <v>98</v>
      </c>
      <c r="G360" s="63" t="s">
        <v>99</v>
      </c>
      <c r="H360" s="63">
        <v>2017</v>
      </c>
      <c r="I360" s="63">
        <v>2018</v>
      </c>
      <c r="J360" s="63">
        <v>2019</v>
      </c>
      <c r="K360" s="63">
        <v>2020</v>
      </c>
      <c r="L360" s="63">
        <v>2021</v>
      </c>
      <c r="M360" s="63">
        <v>2022</v>
      </c>
      <c r="N360" s="63">
        <v>2023</v>
      </c>
      <c r="O360" s="63">
        <v>2024</v>
      </c>
      <c r="P360" s="63">
        <v>2025</v>
      </c>
      <c r="Q360" s="63">
        <v>2026</v>
      </c>
      <c r="R360" s="63">
        <v>2027</v>
      </c>
      <c r="S360" s="63">
        <v>2028</v>
      </c>
      <c r="T360" s="63">
        <v>2029</v>
      </c>
      <c r="U360" s="63">
        <v>2030</v>
      </c>
      <c r="V360" s="63">
        <v>2031</v>
      </c>
      <c r="W360" s="63">
        <v>2032</v>
      </c>
      <c r="X360" s="52"/>
    </row>
    <row r="361" spans="1:41" x14ac:dyDescent="0.35">
      <c r="A361" s="52"/>
      <c r="B361" s="54"/>
      <c r="C361" s="54" t="s">
        <v>116</v>
      </c>
      <c r="D361" s="54"/>
      <c r="E361" s="54" t="s">
        <v>187</v>
      </c>
      <c r="F361" s="54" t="s">
        <v>416</v>
      </c>
      <c r="G361" s="5">
        <f t="shared" ref="G361:W361" si="8">IFERROR(G197/G240,0)</f>
        <v>212.16780999174037</v>
      </c>
      <c r="H361" s="5">
        <f t="shared" si="8"/>
        <v>235.22275531185744</v>
      </c>
      <c r="I361" s="5">
        <f t="shared" si="8"/>
        <v>196.67681870459609</v>
      </c>
      <c r="J361" s="5">
        <f t="shared" si="8"/>
        <v>199.57104898336414</v>
      </c>
      <c r="K361" s="5">
        <f t="shared" si="8"/>
        <v>182.97022564755957</v>
      </c>
      <c r="L361" s="5">
        <f t="shared" si="8"/>
        <v>236.96997439547968</v>
      </c>
      <c r="M361" s="5">
        <f t="shared" si="8"/>
        <v>224.19008057993383</v>
      </c>
      <c r="N361" s="5">
        <f t="shared" si="8"/>
        <v>0</v>
      </c>
      <c r="O361" s="5">
        <f t="shared" si="8"/>
        <v>0</v>
      </c>
      <c r="P361" s="5">
        <f t="shared" si="8"/>
        <v>0</v>
      </c>
      <c r="Q361" s="5">
        <f t="shared" si="8"/>
        <v>0</v>
      </c>
      <c r="R361" s="5">
        <f t="shared" si="8"/>
        <v>0</v>
      </c>
      <c r="S361" s="5">
        <f t="shared" si="8"/>
        <v>0</v>
      </c>
      <c r="T361" s="5">
        <f t="shared" si="8"/>
        <v>0</v>
      </c>
      <c r="U361" s="5">
        <f t="shared" si="8"/>
        <v>0</v>
      </c>
      <c r="V361" s="5">
        <f t="shared" si="8"/>
        <v>0</v>
      </c>
      <c r="W361" s="5">
        <f t="shared" si="8"/>
        <v>0</v>
      </c>
      <c r="X361" s="52"/>
    </row>
    <row r="362" spans="1:41" x14ac:dyDescent="0.35">
      <c r="A362" s="52"/>
      <c r="B362" s="54"/>
      <c r="C362" s="54" t="s">
        <v>117</v>
      </c>
      <c r="D362" s="54"/>
      <c r="E362" s="54" t="s">
        <v>187</v>
      </c>
      <c r="F362" s="54" t="s">
        <v>416</v>
      </c>
      <c r="G362" s="14">
        <v>122.54996625842</v>
      </c>
      <c r="H362" s="14">
        <v>0</v>
      </c>
      <c r="I362" s="14">
        <v>0</v>
      </c>
      <c r="J362" s="14">
        <v>0</v>
      </c>
      <c r="K362" s="14">
        <v>475.24421593829999</v>
      </c>
      <c r="L362" s="14">
        <v>145.07073671852001</v>
      </c>
      <c r="M362" s="14">
        <v>108.94875383876</v>
      </c>
      <c r="N362" s="14">
        <v>0</v>
      </c>
      <c r="O362" s="14">
        <v>0</v>
      </c>
      <c r="P362" s="14">
        <v>0</v>
      </c>
      <c r="Q362" s="14">
        <v>0</v>
      </c>
      <c r="R362" s="14">
        <v>0</v>
      </c>
      <c r="S362" s="14">
        <v>0</v>
      </c>
      <c r="T362" s="14">
        <v>0</v>
      </c>
      <c r="U362" s="14">
        <v>0</v>
      </c>
      <c r="V362" s="14">
        <v>0</v>
      </c>
      <c r="W362" s="14">
        <v>0</v>
      </c>
      <c r="X362" s="52"/>
    </row>
    <row r="363" spans="1:41" x14ac:dyDescent="0.35">
      <c r="A363" s="52"/>
      <c r="B363" s="54"/>
      <c r="C363" s="54" t="s">
        <v>118</v>
      </c>
      <c r="D363" s="54"/>
      <c r="E363" s="54" t="s">
        <v>187</v>
      </c>
      <c r="F363" s="54" t="s">
        <v>416</v>
      </c>
      <c r="G363" s="14">
        <v>262.32295003748999</v>
      </c>
      <c r="H363" s="14">
        <v>196.38095238094999</v>
      </c>
      <c r="I363" s="14">
        <v>195.35034013604999</v>
      </c>
      <c r="J363" s="14">
        <v>171.5550997576</v>
      </c>
      <c r="K363" s="14">
        <v>251.51152363016999</v>
      </c>
      <c r="L363" s="14">
        <v>331.36258064515999</v>
      </c>
      <c r="M363" s="14">
        <v>265.24659521314999</v>
      </c>
      <c r="N363" s="14">
        <v>0</v>
      </c>
      <c r="O363" s="14">
        <v>0</v>
      </c>
      <c r="P363" s="14">
        <v>0</v>
      </c>
      <c r="Q363" s="14">
        <v>0</v>
      </c>
      <c r="R363" s="14">
        <v>0</v>
      </c>
      <c r="S363" s="14">
        <v>0</v>
      </c>
      <c r="T363" s="14">
        <v>0</v>
      </c>
      <c r="U363" s="14">
        <v>0</v>
      </c>
      <c r="V363" s="14">
        <v>0</v>
      </c>
      <c r="W363" s="14">
        <v>0</v>
      </c>
      <c r="X363" s="52"/>
    </row>
    <row r="364" spans="1:41" x14ac:dyDescent="0.35">
      <c r="A364" s="52"/>
      <c r="B364" s="54"/>
      <c r="C364" s="54" t="s">
        <v>119</v>
      </c>
      <c r="D364" s="54"/>
      <c r="E364" s="54" t="s">
        <v>187</v>
      </c>
      <c r="F364" s="54" t="s">
        <v>416</v>
      </c>
      <c r="G364" s="14">
        <v>215.52413793103</v>
      </c>
      <c r="H364" s="14">
        <v>0</v>
      </c>
      <c r="I364" s="14">
        <v>0</v>
      </c>
      <c r="J364" s="14">
        <v>0</v>
      </c>
      <c r="K364" s="14">
        <v>0</v>
      </c>
      <c r="L364" s="14">
        <v>0</v>
      </c>
      <c r="M364" s="14">
        <v>215.52413793103</v>
      </c>
      <c r="N364" s="14">
        <v>0</v>
      </c>
      <c r="O364" s="14">
        <v>0</v>
      </c>
      <c r="P364" s="14">
        <v>0</v>
      </c>
      <c r="Q364" s="14">
        <v>0</v>
      </c>
      <c r="R364" s="14">
        <v>0</v>
      </c>
      <c r="S364" s="14">
        <v>0</v>
      </c>
      <c r="T364" s="14">
        <v>0</v>
      </c>
      <c r="U364" s="14">
        <v>0</v>
      </c>
      <c r="V364" s="14">
        <v>0</v>
      </c>
      <c r="W364" s="14">
        <v>0</v>
      </c>
      <c r="X364" s="52"/>
    </row>
    <row r="365" spans="1:41" x14ac:dyDescent="0.35">
      <c r="A365" s="52"/>
      <c r="B365" s="54"/>
      <c r="C365" s="54" t="s">
        <v>120</v>
      </c>
      <c r="D365" s="54"/>
      <c r="E365" s="54" t="s">
        <v>187</v>
      </c>
      <c r="F365" s="54" t="s">
        <v>416</v>
      </c>
      <c r="G365" s="14">
        <v>290.36298763082999</v>
      </c>
      <c r="H365" s="14">
        <v>542.37288135592996</v>
      </c>
      <c r="I365" s="14">
        <v>320.70844686649002</v>
      </c>
      <c r="J365" s="14">
        <v>656.25</v>
      </c>
      <c r="K365" s="14">
        <v>512.82051282050998</v>
      </c>
      <c r="L365" s="14">
        <v>246.72764227642</v>
      </c>
      <c r="M365" s="14">
        <v>246.88387715931</v>
      </c>
      <c r="N365" s="14">
        <v>0</v>
      </c>
      <c r="O365" s="14">
        <v>0</v>
      </c>
      <c r="P365" s="14">
        <v>0</v>
      </c>
      <c r="Q365" s="14">
        <v>0</v>
      </c>
      <c r="R365" s="14">
        <v>0</v>
      </c>
      <c r="S365" s="14">
        <v>0</v>
      </c>
      <c r="T365" s="14">
        <v>0</v>
      </c>
      <c r="U365" s="14">
        <v>0</v>
      </c>
      <c r="V365" s="14">
        <v>0</v>
      </c>
      <c r="W365" s="14">
        <v>0</v>
      </c>
      <c r="X365" s="52"/>
    </row>
    <row r="366" spans="1:41" x14ac:dyDescent="0.35">
      <c r="A366" s="52"/>
      <c r="B366" s="54"/>
      <c r="C366" s="54" t="s">
        <v>121</v>
      </c>
      <c r="D366" s="54"/>
      <c r="E366" s="54" t="s">
        <v>187</v>
      </c>
      <c r="F366" s="54" t="s">
        <v>416</v>
      </c>
      <c r="G366" s="14">
        <v>290.4851744595</v>
      </c>
      <c r="H366" s="14">
        <v>0</v>
      </c>
      <c r="I366" s="14">
        <v>291.97491039427001</v>
      </c>
      <c r="J366" s="14">
        <v>219.08741475510999</v>
      </c>
      <c r="K366" s="14">
        <v>252.98230856180999</v>
      </c>
      <c r="L366" s="14">
        <v>279.42305508234</v>
      </c>
      <c r="M366" s="14">
        <v>403.16551286586002</v>
      </c>
      <c r="N366" s="14">
        <v>0</v>
      </c>
      <c r="O366" s="14">
        <v>0</v>
      </c>
      <c r="P366" s="14">
        <v>0</v>
      </c>
      <c r="Q366" s="14">
        <v>0</v>
      </c>
      <c r="R366" s="14">
        <v>0</v>
      </c>
      <c r="S366" s="14">
        <v>0</v>
      </c>
      <c r="T366" s="14">
        <v>0</v>
      </c>
      <c r="U366" s="14">
        <v>0</v>
      </c>
      <c r="V366" s="14">
        <v>0</v>
      </c>
      <c r="W366" s="14">
        <v>0</v>
      </c>
      <c r="X366" s="52"/>
    </row>
    <row r="367" spans="1:41" x14ac:dyDescent="0.35">
      <c r="A367" s="52"/>
      <c r="B367" s="54"/>
      <c r="C367" s="54" t="s">
        <v>122</v>
      </c>
      <c r="D367" s="54"/>
      <c r="E367" s="54" t="s">
        <v>187</v>
      </c>
      <c r="F367" s="54" t="s">
        <v>416</v>
      </c>
      <c r="G367" s="14">
        <v>182.41957605984999</v>
      </c>
      <c r="H367" s="14">
        <v>211.76470588235</v>
      </c>
      <c r="I367" s="14">
        <v>131.39745916515</v>
      </c>
      <c r="J367" s="14">
        <v>175.82817869415999</v>
      </c>
      <c r="K367" s="14">
        <v>164.6757882213</v>
      </c>
      <c r="L367" s="14">
        <v>208.57692307692</v>
      </c>
      <c r="M367" s="14">
        <v>232.40973971452999</v>
      </c>
      <c r="N367" s="14">
        <v>0</v>
      </c>
      <c r="O367" s="14">
        <v>0</v>
      </c>
      <c r="P367" s="14">
        <v>0</v>
      </c>
      <c r="Q367" s="14">
        <v>0</v>
      </c>
      <c r="R367" s="14">
        <v>0</v>
      </c>
      <c r="S367" s="14">
        <v>0</v>
      </c>
      <c r="T367" s="14">
        <v>0</v>
      </c>
      <c r="U367" s="14">
        <v>0</v>
      </c>
      <c r="V367" s="14">
        <v>0</v>
      </c>
      <c r="W367" s="14">
        <v>0</v>
      </c>
      <c r="X367" s="52"/>
    </row>
    <row r="368" spans="1:41" x14ac:dyDescent="0.35">
      <c r="A368" s="52"/>
      <c r="B368" s="54"/>
      <c r="C368" s="54" t="s">
        <v>123</v>
      </c>
      <c r="D368" s="54"/>
      <c r="E368" s="54" t="s">
        <v>187</v>
      </c>
      <c r="F368" s="54" t="s">
        <v>416</v>
      </c>
      <c r="G368" s="14">
        <v>133.71700000000001</v>
      </c>
      <c r="H368" s="14">
        <v>0</v>
      </c>
      <c r="I368" s="14">
        <v>108.04444444444</v>
      </c>
      <c r="J368" s="14">
        <v>255.29411764706001</v>
      </c>
      <c r="K368" s="14">
        <v>147.22580645161</v>
      </c>
      <c r="L368" s="14">
        <v>127.06976744185999</v>
      </c>
      <c r="M368" s="14">
        <v>160.38561151079</v>
      </c>
      <c r="N368" s="14">
        <v>0</v>
      </c>
      <c r="O368" s="14">
        <v>0</v>
      </c>
      <c r="P368" s="14">
        <v>0</v>
      </c>
      <c r="Q368" s="14">
        <v>0</v>
      </c>
      <c r="R368" s="14">
        <v>0</v>
      </c>
      <c r="S368" s="14">
        <v>0</v>
      </c>
      <c r="T368" s="14">
        <v>0</v>
      </c>
      <c r="U368" s="14">
        <v>0</v>
      </c>
      <c r="V368" s="14">
        <v>0</v>
      </c>
      <c r="W368" s="14">
        <v>0</v>
      </c>
      <c r="X368" s="52"/>
    </row>
    <row r="369" spans="1:24" x14ac:dyDescent="0.35">
      <c r="A369" s="52"/>
      <c r="B369" s="54"/>
      <c r="C369" s="54" t="s">
        <v>124</v>
      </c>
      <c r="D369" s="54"/>
      <c r="E369" s="54" t="s">
        <v>187</v>
      </c>
      <c r="F369" s="54" t="s">
        <v>416</v>
      </c>
      <c r="G369" s="14">
        <v>165.66901086857001</v>
      </c>
      <c r="H369" s="14">
        <v>0</v>
      </c>
      <c r="I369" s="14">
        <v>193.44090909091</v>
      </c>
      <c r="J369" s="14">
        <v>198.09195402299</v>
      </c>
      <c r="K369" s="14">
        <v>362.35294117646998</v>
      </c>
      <c r="L369" s="14">
        <v>121.9196608801</v>
      </c>
      <c r="M369" s="14">
        <v>179.921875</v>
      </c>
      <c r="N369" s="14">
        <v>0</v>
      </c>
      <c r="O369" s="14">
        <v>0</v>
      </c>
      <c r="P369" s="14">
        <v>0</v>
      </c>
      <c r="Q369" s="14">
        <v>0</v>
      </c>
      <c r="R369" s="14">
        <v>0</v>
      </c>
      <c r="S369" s="14">
        <v>0</v>
      </c>
      <c r="T369" s="14">
        <v>0</v>
      </c>
      <c r="U369" s="14">
        <v>0</v>
      </c>
      <c r="V369" s="14">
        <v>0</v>
      </c>
      <c r="W369" s="14">
        <v>0</v>
      </c>
      <c r="X369" s="52"/>
    </row>
    <row r="370" spans="1:24" x14ac:dyDescent="0.35">
      <c r="A370" s="52"/>
      <c r="B370" s="54"/>
      <c r="C370" s="54" t="s">
        <v>125</v>
      </c>
      <c r="D370" s="54"/>
      <c r="E370" s="54" t="s">
        <v>187</v>
      </c>
      <c r="F370" s="54" t="s">
        <v>416</v>
      </c>
      <c r="G370" s="14">
        <v>192.95890410959001</v>
      </c>
      <c r="H370" s="14">
        <v>0</v>
      </c>
      <c r="I370" s="14">
        <v>0</v>
      </c>
      <c r="J370" s="14">
        <v>0</v>
      </c>
      <c r="K370" s="14">
        <v>0</v>
      </c>
      <c r="L370" s="14">
        <v>0</v>
      </c>
      <c r="M370" s="14">
        <v>192.95890410959001</v>
      </c>
      <c r="N370" s="14">
        <v>0</v>
      </c>
      <c r="O370" s="14">
        <v>0</v>
      </c>
      <c r="P370" s="14">
        <v>0</v>
      </c>
      <c r="Q370" s="14">
        <v>0</v>
      </c>
      <c r="R370" s="14">
        <v>0</v>
      </c>
      <c r="S370" s="14">
        <v>0</v>
      </c>
      <c r="T370" s="14">
        <v>0</v>
      </c>
      <c r="U370" s="14">
        <v>0</v>
      </c>
      <c r="V370" s="14">
        <v>0</v>
      </c>
      <c r="W370" s="14">
        <v>0</v>
      </c>
      <c r="X370" s="52"/>
    </row>
    <row r="371" spans="1:24" x14ac:dyDescent="0.35">
      <c r="A371" s="52"/>
      <c r="B371" s="54"/>
      <c r="C371" s="54" t="s">
        <v>126</v>
      </c>
      <c r="D371" s="54"/>
      <c r="E371" s="54" t="s">
        <v>187</v>
      </c>
      <c r="F371" s="54" t="s">
        <v>416</v>
      </c>
      <c r="G371" s="14">
        <v>156.27249652295001</v>
      </c>
      <c r="H371" s="14">
        <v>214.69462025316</v>
      </c>
      <c r="I371" s="14">
        <v>123.41084180913001</v>
      </c>
      <c r="J371" s="14">
        <v>152.03728281853</v>
      </c>
      <c r="K371" s="14">
        <v>155.29575680811001</v>
      </c>
      <c r="L371" s="14">
        <v>183.91983044599999</v>
      </c>
      <c r="M371" s="14">
        <v>150.45681605976</v>
      </c>
      <c r="N371" s="14">
        <v>0</v>
      </c>
      <c r="O371" s="14">
        <v>0</v>
      </c>
      <c r="P371" s="14">
        <v>0</v>
      </c>
      <c r="Q371" s="14">
        <v>0</v>
      </c>
      <c r="R371" s="14">
        <v>0</v>
      </c>
      <c r="S371" s="14">
        <v>0</v>
      </c>
      <c r="T371" s="14">
        <v>0</v>
      </c>
      <c r="U371" s="14">
        <v>0</v>
      </c>
      <c r="V371" s="14">
        <v>0</v>
      </c>
      <c r="W371" s="14">
        <v>0</v>
      </c>
      <c r="X371" s="52"/>
    </row>
    <row r="372" spans="1:24" x14ac:dyDescent="0.35">
      <c r="A372" s="52"/>
      <c r="B372" s="54"/>
      <c r="C372" s="54" t="s">
        <v>127</v>
      </c>
      <c r="D372" s="54"/>
      <c r="E372" s="54" t="s">
        <v>187</v>
      </c>
      <c r="F372" s="54" t="s">
        <v>416</v>
      </c>
      <c r="G372" s="14">
        <v>163.56379355515</v>
      </c>
      <c r="H372" s="14">
        <v>155.59322033897999</v>
      </c>
      <c r="I372" s="14">
        <v>147.42883211679001</v>
      </c>
      <c r="J372" s="14">
        <v>139.26349206348999</v>
      </c>
      <c r="K372" s="14">
        <v>211.88965517240999</v>
      </c>
      <c r="L372" s="14">
        <v>97.767541971588003</v>
      </c>
      <c r="M372" s="14">
        <v>255.08121095627001</v>
      </c>
      <c r="N372" s="14">
        <v>0</v>
      </c>
      <c r="O372" s="14">
        <v>0</v>
      </c>
      <c r="P372" s="14">
        <v>0</v>
      </c>
      <c r="Q372" s="14">
        <v>0</v>
      </c>
      <c r="R372" s="14">
        <v>0</v>
      </c>
      <c r="S372" s="14">
        <v>0</v>
      </c>
      <c r="T372" s="14">
        <v>0</v>
      </c>
      <c r="U372" s="14">
        <v>0</v>
      </c>
      <c r="V372" s="14">
        <v>0</v>
      </c>
      <c r="W372" s="14">
        <v>0</v>
      </c>
      <c r="X372" s="52"/>
    </row>
    <row r="373" spans="1:24" x14ac:dyDescent="0.35">
      <c r="A373" s="52"/>
      <c r="B373" s="54"/>
      <c r="C373" s="54" t="s">
        <v>128</v>
      </c>
      <c r="D373" s="54"/>
      <c r="E373" s="54" t="s">
        <v>187</v>
      </c>
      <c r="F373" s="54" t="s">
        <v>416</v>
      </c>
      <c r="G373" s="14">
        <v>257.50744553099003</v>
      </c>
      <c r="H373" s="14">
        <v>196.47058823528999</v>
      </c>
      <c r="I373" s="14">
        <v>287.42531356899002</v>
      </c>
      <c r="J373" s="14">
        <v>342.23934137019</v>
      </c>
      <c r="K373" s="14">
        <v>223.46855068196999</v>
      </c>
      <c r="L373" s="14">
        <v>254.92946270881001</v>
      </c>
      <c r="M373" s="14">
        <v>259.81472540736002</v>
      </c>
      <c r="N373" s="14">
        <v>0</v>
      </c>
      <c r="O373" s="14">
        <v>0</v>
      </c>
      <c r="P373" s="14">
        <v>0</v>
      </c>
      <c r="Q373" s="14">
        <v>0</v>
      </c>
      <c r="R373" s="14">
        <v>0</v>
      </c>
      <c r="S373" s="14">
        <v>0</v>
      </c>
      <c r="T373" s="14">
        <v>0</v>
      </c>
      <c r="U373" s="14">
        <v>0</v>
      </c>
      <c r="V373" s="14">
        <v>0</v>
      </c>
      <c r="W373" s="14">
        <v>0</v>
      </c>
      <c r="X373" s="52"/>
    </row>
    <row r="374" spans="1:24" x14ac:dyDescent="0.35">
      <c r="A374" s="52"/>
      <c r="B374" s="54"/>
      <c r="C374" s="54" t="s">
        <v>129</v>
      </c>
      <c r="D374" s="54"/>
      <c r="E374" s="54" t="s">
        <v>187</v>
      </c>
      <c r="F374" s="54" t="s">
        <v>416</v>
      </c>
      <c r="G374" s="14">
        <v>174.83829071476001</v>
      </c>
      <c r="H374" s="14">
        <v>211.21445783133001</v>
      </c>
      <c r="I374" s="14">
        <v>225.45230769231</v>
      </c>
      <c r="J374" s="14">
        <v>91.964023984011007</v>
      </c>
      <c r="K374" s="14">
        <v>141.52240611900999</v>
      </c>
      <c r="L374" s="14">
        <v>150.76044981965001</v>
      </c>
      <c r="M374" s="14">
        <v>225.72688178696001</v>
      </c>
      <c r="N374" s="14">
        <v>0</v>
      </c>
      <c r="O374" s="14">
        <v>0</v>
      </c>
      <c r="P374" s="14">
        <v>0</v>
      </c>
      <c r="Q374" s="14">
        <v>0</v>
      </c>
      <c r="R374" s="14">
        <v>0</v>
      </c>
      <c r="S374" s="14">
        <v>0</v>
      </c>
      <c r="T374" s="14">
        <v>0</v>
      </c>
      <c r="U374" s="14">
        <v>0</v>
      </c>
      <c r="V374" s="14">
        <v>0</v>
      </c>
      <c r="W374" s="14">
        <v>0</v>
      </c>
      <c r="X374" s="52"/>
    </row>
    <row r="375" spans="1:24" x14ac:dyDescent="0.35">
      <c r="A375" s="52"/>
      <c r="B375" s="54"/>
      <c r="C375" s="54" t="s">
        <v>130</v>
      </c>
      <c r="D375" s="54"/>
      <c r="E375" s="54" t="s">
        <v>187</v>
      </c>
      <c r="F375" s="54" t="s">
        <v>416</v>
      </c>
      <c r="G375" s="14">
        <v>231.51112359551001</v>
      </c>
      <c r="H375" s="14">
        <v>0</v>
      </c>
      <c r="I375" s="14">
        <v>299.84345047923</v>
      </c>
      <c r="J375" s="14">
        <v>375.78391959799001</v>
      </c>
      <c r="K375" s="14">
        <v>97.560661764705998</v>
      </c>
      <c r="L375" s="14">
        <v>499.06645569620002</v>
      </c>
      <c r="M375" s="14">
        <v>460.93008739075998</v>
      </c>
      <c r="N375" s="14">
        <v>0</v>
      </c>
      <c r="O375" s="14">
        <v>0</v>
      </c>
      <c r="P375" s="14">
        <v>0</v>
      </c>
      <c r="Q375" s="14">
        <v>0</v>
      </c>
      <c r="R375" s="14">
        <v>0</v>
      </c>
      <c r="S375" s="14">
        <v>0</v>
      </c>
      <c r="T375" s="14">
        <v>0</v>
      </c>
      <c r="U375" s="14">
        <v>0</v>
      </c>
      <c r="V375" s="14">
        <v>0</v>
      </c>
      <c r="W375" s="14">
        <v>0</v>
      </c>
      <c r="X375" s="52"/>
    </row>
    <row r="376" spans="1:24" x14ac:dyDescent="0.35">
      <c r="A376" s="52"/>
      <c r="B376" s="54"/>
      <c r="C376" s="54" t="s">
        <v>131</v>
      </c>
      <c r="D376" s="54"/>
      <c r="E376" s="54" t="s">
        <v>187</v>
      </c>
      <c r="F376" s="54" t="s">
        <v>416</v>
      </c>
      <c r="G376" s="14">
        <v>225.34646302250999</v>
      </c>
      <c r="H376" s="14">
        <v>353.88888888888999</v>
      </c>
      <c r="I376" s="14">
        <v>115.16245487365001</v>
      </c>
      <c r="J376" s="14">
        <v>206.65527950310999</v>
      </c>
      <c r="K376" s="14">
        <v>308.74509803922001</v>
      </c>
      <c r="L376" s="14">
        <v>278.49624060150001</v>
      </c>
      <c r="M376" s="14">
        <v>257.37704918033</v>
      </c>
      <c r="N376" s="14">
        <v>0</v>
      </c>
      <c r="O376" s="14">
        <v>0</v>
      </c>
      <c r="P376" s="14">
        <v>0</v>
      </c>
      <c r="Q376" s="14">
        <v>0</v>
      </c>
      <c r="R376" s="14">
        <v>0</v>
      </c>
      <c r="S376" s="14">
        <v>0</v>
      </c>
      <c r="T376" s="14">
        <v>0</v>
      </c>
      <c r="U376" s="14">
        <v>0</v>
      </c>
      <c r="V376" s="14">
        <v>0</v>
      </c>
      <c r="W376" s="14">
        <v>0</v>
      </c>
      <c r="X376" s="52"/>
    </row>
    <row r="377" spans="1:24" x14ac:dyDescent="0.35">
      <c r="A377" s="52"/>
      <c r="B377" s="54"/>
      <c r="C377" s="54" t="s">
        <v>132</v>
      </c>
      <c r="D377" s="54"/>
      <c r="E377" s="54" t="s">
        <v>187</v>
      </c>
      <c r="F377" s="54" t="s">
        <v>416</v>
      </c>
      <c r="G377" s="14">
        <v>127.93459915612</v>
      </c>
      <c r="H377" s="14">
        <v>0</v>
      </c>
      <c r="I377" s="14">
        <v>0</v>
      </c>
      <c r="J377" s="14">
        <v>0</v>
      </c>
      <c r="K377" s="14">
        <v>0</v>
      </c>
      <c r="L377" s="14">
        <v>141.88789237668001</v>
      </c>
      <c r="M377" s="14">
        <v>115.53784860558</v>
      </c>
      <c r="N377" s="14">
        <v>0</v>
      </c>
      <c r="O377" s="14">
        <v>0</v>
      </c>
      <c r="P377" s="14">
        <v>0</v>
      </c>
      <c r="Q377" s="14">
        <v>0</v>
      </c>
      <c r="R377" s="14">
        <v>0</v>
      </c>
      <c r="S377" s="14">
        <v>0</v>
      </c>
      <c r="T377" s="14">
        <v>0</v>
      </c>
      <c r="U377" s="14">
        <v>0</v>
      </c>
      <c r="V377" s="14">
        <v>0</v>
      </c>
      <c r="W377" s="14">
        <v>0</v>
      </c>
      <c r="X377" s="52"/>
    </row>
    <row r="378" spans="1:24" x14ac:dyDescent="0.35">
      <c r="A378" s="52"/>
      <c r="B378" s="54"/>
      <c r="C378" s="54" t="s">
        <v>133</v>
      </c>
      <c r="D378" s="54"/>
      <c r="E378" s="54" t="s">
        <v>187</v>
      </c>
      <c r="F378" s="54" t="s">
        <v>416</v>
      </c>
      <c r="G378" s="14">
        <v>546.20315198618005</v>
      </c>
      <c r="H378" s="14">
        <v>0</v>
      </c>
      <c r="I378" s="14">
        <v>0</v>
      </c>
      <c r="J378" s="14">
        <v>0</v>
      </c>
      <c r="K378" s="14">
        <v>558.18365553602996</v>
      </c>
      <c r="L378" s="14">
        <v>476.94753577107002</v>
      </c>
      <c r="M378" s="14">
        <v>579.06976744185999</v>
      </c>
      <c r="N378" s="14">
        <v>0</v>
      </c>
      <c r="O378" s="14">
        <v>0</v>
      </c>
      <c r="P378" s="14">
        <v>0</v>
      </c>
      <c r="Q378" s="14">
        <v>0</v>
      </c>
      <c r="R378" s="14">
        <v>0</v>
      </c>
      <c r="S378" s="14">
        <v>0</v>
      </c>
      <c r="T378" s="14">
        <v>0</v>
      </c>
      <c r="U378" s="14">
        <v>0</v>
      </c>
      <c r="V378" s="14">
        <v>0</v>
      </c>
      <c r="W378" s="14">
        <v>0</v>
      </c>
      <c r="X378" s="52"/>
    </row>
    <row r="379" spans="1:24" x14ac:dyDescent="0.35">
      <c r="A379" s="52"/>
      <c r="B379" s="54"/>
      <c r="C379" s="54" t="s">
        <v>134</v>
      </c>
      <c r="D379" s="54"/>
      <c r="E379" s="54" t="s">
        <v>187</v>
      </c>
      <c r="F379" s="54" t="s">
        <v>416</v>
      </c>
      <c r="G379" s="14">
        <v>416.64441747572999</v>
      </c>
      <c r="H379" s="14">
        <v>330.72916666666998</v>
      </c>
      <c r="I379" s="14">
        <v>299.48170731707</v>
      </c>
      <c r="J379" s="14">
        <v>276.73688736027998</v>
      </c>
      <c r="K379" s="14">
        <v>527.67441860464999</v>
      </c>
      <c r="L379" s="14">
        <v>441.51191454396002</v>
      </c>
      <c r="M379" s="14">
        <v>586.94063926940998</v>
      </c>
      <c r="N379" s="14">
        <v>0</v>
      </c>
      <c r="O379" s="14">
        <v>0</v>
      </c>
      <c r="P379" s="14">
        <v>0</v>
      </c>
      <c r="Q379" s="14">
        <v>0</v>
      </c>
      <c r="R379" s="14">
        <v>0</v>
      </c>
      <c r="S379" s="14">
        <v>0</v>
      </c>
      <c r="T379" s="14">
        <v>0</v>
      </c>
      <c r="U379" s="14">
        <v>0</v>
      </c>
      <c r="V379" s="14">
        <v>0</v>
      </c>
      <c r="W379" s="14">
        <v>0</v>
      </c>
      <c r="X379" s="52"/>
    </row>
    <row r="380" spans="1:24" x14ac:dyDescent="0.35">
      <c r="A380" s="52"/>
      <c r="B380" s="54"/>
      <c r="C380" s="54" t="s">
        <v>135</v>
      </c>
      <c r="D380" s="54"/>
      <c r="E380" s="54" t="s">
        <v>187</v>
      </c>
      <c r="F380" s="54" t="s">
        <v>416</v>
      </c>
      <c r="G380" s="14">
        <v>165.51220116438</v>
      </c>
      <c r="H380" s="14">
        <v>0</v>
      </c>
      <c r="I380" s="14">
        <v>0</v>
      </c>
      <c r="J380" s="14">
        <v>0</v>
      </c>
      <c r="K380" s="14">
        <v>0</v>
      </c>
      <c r="L380" s="14">
        <v>0</v>
      </c>
      <c r="M380" s="14">
        <v>165.51220116438</v>
      </c>
      <c r="N380" s="14">
        <v>0</v>
      </c>
      <c r="O380" s="14">
        <v>0</v>
      </c>
      <c r="P380" s="14">
        <v>0</v>
      </c>
      <c r="Q380" s="14">
        <v>0</v>
      </c>
      <c r="R380" s="14">
        <v>0</v>
      </c>
      <c r="S380" s="14">
        <v>0</v>
      </c>
      <c r="T380" s="14">
        <v>0</v>
      </c>
      <c r="U380" s="14">
        <v>0</v>
      </c>
      <c r="V380" s="14">
        <v>0</v>
      </c>
      <c r="W380" s="14">
        <v>0</v>
      </c>
      <c r="X380" s="52"/>
    </row>
    <row r="381" spans="1:24" x14ac:dyDescent="0.35">
      <c r="A381" s="52"/>
      <c r="B381" s="54"/>
      <c r="C381" s="54" t="s">
        <v>136</v>
      </c>
      <c r="D381" s="54"/>
      <c r="E381" s="54" t="s">
        <v>187</v>
      </c>
      <c r="F381" s="54" t="s">
        <v>416</v>
      </c>
      <c r="G381" s="14">
        <v>240.36082578046</v>
      </c>
      <c r="H381" s="14">
        <v>253.08235294118001</v>
      </c>
      <c r="I381" s="14">
        <v>294.33281249999999</v>
      </c>
      <c r="J381" s="14">
        <v>313.5954887218</v>
      </c>
      <c r="K381" s="14">
        <v>157.38190954774001</v>
      </c>
      <c r="L381" s="14">
        <v>236.7573964497</v>
      </c>
      <c r="M381" s="14">
        <v>278.36833855799</v>
      </c>
      <c r="N381" s="14">
        <v>0</v>
      </c>
      <c r="O381" s="14">
        <v>0</v>
      </c>
      <c r="P381" s="14">
        <v>0</v>
      </c>
      <c r="Q381" s="14">
        <v>0</v>
      </c>
      <c r="R381" s="14">
        <v>0</v>
      </c>
      <c r="S381" s="14">
        <v>0</v>
      </c>
      <c r="T381" s="14">
        <v>0</v>
      </c>
      <c r="U381" s="14">
        <v>0</v>
      </c>
      <c r="V381" s="14">
        <v>0</v>
      </c>
      <c r="W381" s="14">
        <v>0</v>
      </c>
      <c r="X381" s="52"/>
    </row>
    <row r="382" spans="1:24" x14ac:dyDescent="0.35">
      <c r="A382" s="52"/>
      <c r="B382" s="54"/>
      <c r="C382" s="54" t="s">
        <v>137</v>
      </c>
      <c r="D382" s="54"/>
      <c r="E382" s="54" t="s">
        <v>187</v>
      </c>
      <c r="F382" s="54" t="s">
        <v>416</v>
      </c>
      <c r="G382" s="14">
        <v>120.43806670346</v>
      </c>
      <c r="H382" s="14">
        <v>712.79069767442002</v>
      </c>
      <c r="I382" s="14">
        <v>331.53120464441002</v>
      </c>
      <c r="J382" s="14">
        <v>189.18128654970999</v>
      </c>
      <c r="K382" s="14">
        <v>65.175969513561995</v>
      </c>
      <c r="L382" s="14">
        <v>114.51710072167999</v>
      </c>
      <c r="M382" s="14">
        <v>97.677261613691996</v>
      </c>
      <c r="N382" s="14">
        <v>0</v>
      </c>
      <c r="O382" s="14">
        <v>0</v>
      </c>
      <c r="P382" s="14">
        <v>0</v>
      </c>
      <c r="Q382" s="14">
        <v>0</v>
      </c>
      <c r="R382" s="14">
        <v>0</v>
      </c>
      <c r="S382" s="14">
        <v>0</v>
      </c>
      <c r="T382" s="14">
        <v>0</v>
      </c>
      <c r="U382" s="14">
        <v>0</v>
      </c>
      <c r="V382" s="14">
        <v>0</v>
      </c>
      <c r="W382" s="14">
        <v>0</v>
      </c>
      <c r="X382" s="52"/>
    </row>
    <row r="383" spans="1:24" x14ac:dyDescent="0.35">
      <c r="A383" s="52"/>
      <c r="B383" s="54"/>
      <c r="C383" s="54" t="s">
        <v>138</v>
      </c>
      <c r="D383" s="54"/>
      <c r="E383" s="54" t="s">
        <v>187</v>
      </c>
      <c r="F383" s="54" t="s">
        <v>416</v>
      </c>
      <c r="G383" s="14">
        <v>94.641681494661995</v>
      </c>
      <c r="H383" s="14">
        <v>0</v>
      </c>
      <c r="I383" s="14">
        <v>0</v>
      </c>
      <c r="J383" s="14">
        <v>0</v>
      </c>
      <c r="K383" s="14">
        <v>217.84</v>
      </c>
      <c r="L383" s="14">
        <v>82.920051579626005</v>
      </c>
      <c r="M383" s="14">
        <v>99.813013698630002</v>
      </c>
      <c r="N383" s="14">
        <v>0</v>
      </c>
      <c r="O383" s="14">
        <v>0</v>
      </c>
      <c r="P383" s="14">
        <v>0</v>
      </c>
      <c r="Q383" s="14">
        <v>0</v>
      </c>
      <c r="R383" s="14">
        <v>0</v>
      </c>
      <c r="S383" s="14">
        <v>0</v>
      </c>
      <c r="T383" s="14">
        <v>0</v>
      </c>
      <c r="U383" s="14">
        <v>0</v>
      </c>
      <c r="V383" s="14">
        <v>0</v>
      </c>
      <c r="W383" s="14">
        <v>0</v>
      </c>
      <c r="X383" s="52"/>
    </row>
    <row r="384" spans="1:24" x14ac:dyDescent="0.35">
      <c r="A384" s="52"/>
      <c r="B384" s="54"/>
      <c r="C384" s="54" t="s">
        <v>139</v>
      </c>
      <c r="D384" s="54"/>
      <c r="E384" s="54" t="s">
        <v>187</v>
      </c>
      <c r="F384" s="54" t="s">
        <v>416</v>
      </c>
      <c r="G384" s="14">
        <v>213.67392257122</v>
      </c>
      <c r="H384" s="14">
        <v>278.28571428571001</v>
      </c>
      <c r="I384" s="14">
        <v>190.07319078947</v>
      </c>
      <c r="J384" s="14">
        <v>152.37675914757</v>
      </c>
      <c r="K384" s="14">
        <v>191.01907054249</v>
      </c>
      <c r="L384" s="14">
        <v>249.25029171528999</v>
      </c>
      <c r="M384" s="14">
        <v>298.34751773049999</v>
      </c>
      <c r="N384" s="14">
        <v>0</v>
      </c>
      <c r="O384" s="14">
        <v>0</v>
      </c>
      <c r="P384" s="14">
        <v>0</v>
      </c>
      <c r="Q384" s="14">
        <v>0</v>
      </c>
      <c r="R384" s="14">
        <v>0</v>
      </c>
      <c r="S384" s="14">
        <v>0</v>
      </c>
      <c r="T384" s="14">
        <v>0</v>
      </c>
      <c r="U384" s="14">
        <v>0</v>
      </c>
      <c r="V384" s="14">
        <v>0</v>
      </c>
      <c r="W384" s="14">
        <v>0</v>
      </c>
      <c r="X384" s="52"/>
    </row>
    <row r="385" spans="1:41" x14ac:dyDescent="0.35">
      <c r="A385" s="52"/>
      <c r="B385" s="54"/>
      <c r="C385" s="54" t="s">
        <v>140</v>
      </c>
      <c r="D385" s="54"/>
      <c r="E385" s="54" t="s">
        <v>187</v>
      </c>
      <c r="F385" s="54" t="s">
        <v>416</v>
      </c>
      <c r="G385" s="14">
        <v>93.153276353275999</v>
      </c>
      <c r="H385" s="14">
        <v>0</v>
      </c>
      <c r="I385" s="14">
        <v>48.213913043478001</v>
      </c>
      <c r="J385" s="14">
        <v>29.050602409639001</v>
      </c>
      <c r="K385" s="14">
        <v>136.89245283019</v>
      </c>
      <c r="L385" s="14">
        <v>213.04166666667001</v>
      </c>
      <c r="M385" s="14">
        <v>222.49565217391</v>
      </c>
      <c r="N385" s="14">
        <v>0</v>
      </c>
      <c r="O385" s="14">
        <v>0</v>
      </c>
      <c r="P385" s="14">
        <v>0</v>
      </c>
      <c r="Q385" s="14">
        <v>0</v>
      </c>
      <c r="R385" s="14">
        <v>0</v>
      </c>
      <c r="S385" s="14">
        <v>0</v>
      </c>
      <c r="T385" s="14">
        <v>0</v>
      </c>
      <c r="U385" s="14">
        <v>0</v>
      </c>
      <c r="V385" s="14">
        <v>0</v>
      </c>
      <c r="W385" s="14">
        <v>0</v>
      </c>
      <c r="X385" s="52"/>
    </row>
    <row r="386" spans="1:41" x14ac:dyDescent="0.35">
      <c r="A386" s="52"/>
      <c r="B386" s="54"/>
      <c r="C386" s="54" t="s">
        <v>141</v>
      </c>
      <c r="D386" s="54"/>
      <c r="E386" s="54" t="s">
        <v>187</v>
      </c>
      <c r="F386" s="54" t="s">
        <v>416</v>
      </c>
      <c r="G386" s="14">
        <v>72.670221493027</v>
      </c>
      <c r="H386" s="14">
        <v>0</v>
      </c>
      <c r="I386" s="14">
        <v>0</v>
      </c>
      <c r="J386" s="14">
        <v>0</v>
      </c>
      <c r="K386" s="14">
        <v>43.163265306122</v>
      </c>
      <c r="L386" s="14">
        <v>104.125</v>
      </c>
      <c r="M386" s="14">
        <v>75.958620689655007</v>
      </c>
      <c r="N386" s="14">
        <v>0</v>
      </c>
      <c r="O386" s="14">
        <v>0</v>
      </c>
      <c r="P386" s="14">
        <v>0</v>
      </c>
      <c r="Q386" s="14">
        <v>0</v>
      </c>
      <c r="R386" s="14">
        <v>0</v>
      </c>
      <c r="S386" s="14">
        <v>0</v>
      </c>
      <c r="T386" s="14">
        <v>0</v>
      </c>
      <c r="U386" s="14">
        <v>0</v>
      </c>
      <c r="V386" s="14">
        <v>0</v>
      </c>
      <c r="W386" s="14">
        <v>0</v>
      </c>
      <c r="X386" s="52"/>
    </row>
    <row r="387" spans="1:41" x14ac:dyDescent="0.35">
      <c r="A387" s="52"/>
      <c r="B387" s="54"/>
      <c r="C387" s="54" t="s">
        <v>142</v>
      </c>
      <c r="D387" s="54"/>
      <c r="E387" s="54" t="s">
        <v>187</v>
      </c>
      <c r="F387" s="54" t="s">
        <v>416</v>
      </c>
      <c r="G387" s="14">
        <v>428.86980284988999</v>
      </c>
      <c r="H387" s="14">
        <v>0</v>
      </c>
      <c r="I387" s="14">
        <v>0</v>
      </c>
      <c r="J387" s="14">
        <v>0</v>
      </c>
      <c r="K387" s="14">
        <v>501.64127764128</v>
      </c>
      <c r="L387" s="14">
        <v>373.02806499260998</v>
      </c>
      <c r="M387" s="14">
        <v>387.07035755479001</v>
      </c>
      <c r="N387" s="14">
        <v>0</v>
      </c>
      <c r="O387" s="14">
        <v>0</v>
      </c>
      <c r="P387" s="14">
        <v>0</v>
      </c>
      <c r="Q387" s="14">
        <v>0</v>
      </c>
      <c r="R387" s="14">
        <v>0</v>
      </c>
      <c r="S387" s="14">
        <v>0</v>
      </c>
      <c r="T387" s="14">
        <v>0</v>
      </c>
      <c r="U387" s="14">
        <v>0</v>
      </c>
      <c r="V387" s="14">
        <v>0</v>
      </c>
      <c r="W387" s="14">
        <v>0</v>
      </c>
      <c r="X387" s="52"/>
    </row>
    <row r="389" spans="1:41" s="32" customFormat="1" ht="15" customHeight="1" x14ac:dyDescent="0.3">
      <c r="A389" s="61" t="s">
        <v>417</v>
      </c>
      <c r="E389" s="45" t="s">
        <v>96</v>
      </c>
    </row>
    <row r="390" spans="1:41" ht="15" customHeight="1" x14ac:dyDescent="0.35">
      <c r="A390" s="68"/>
      <c r="B390" s="62" t="s">
        <v>418</v>
      </c>
      <c r="C390" s="62"/>
      <c r="D390" s="63"/>
      <c r="E390" s="54"/>
      <c r="F390" s="54"/>
      <c r="G390" s="52"/>
      <c r="H390" s="52"/>
      <c r="I390" s="52"/>
      <c r="J390" s="52"/>
      <c r="K390" s="52"/>
      <c r="L390" s="52"/>
      <c r="M390" s="52"/>
      <c r="N390" s="52"/>
      <c r="O390" s="52"/>
      <c r="P390" s="52"/>
      <c r="Q390" s="52"/>
      <c r="R390" s="52"/>
      <c r="S390" s="52"/>
      <c r="T390" s="52"/>
      <c r="U390" s="52"/>
      <c r="V390" s="52"/>
      <c r="W390" s="52"/>
      <c r="X390" s="54"/>
      <c r="Y390" s="35"/>
      <c r="Z390" s="35"/>
      <c r="AA390" s="35"/>
      <c r="AB390" s="35"/>
      <c r="AC390" s="35"/>
      <c r="AD390" s="35"/>
      <c r="AE390" s="35"/>
      <c r="AF390" s="35"/>
      <c r="AG390" s="35"/>
      <c r="AH390" s="35"/>
      <c r="AK390" s="35"/>
      <c r="AL390" s="35"/>
      <c r="AM390" s="35"/>
      <c r="AN390" s="35"/>
      <c r="AO390" s="35"/>
    </row>
    <row r="391" spans="1:41" x14ac:dyDescent="0.35">
      <c r="A391" s="68"/>
      <c r="B391" s="20" t="s">
        <v>419</v>
      </c>
      <c r="C391" s="54"/>
      <c r="D391" s="87" t="s">
        <v>157</v>
      </c>
      <c r="E391" s="87" t="s">
        <v>159</v>
      </c>
      <c r="F391" s="62" t="s">
        <v>98</v>
      </c>
      <c r="G391" s="63" t="s">
        <v>99</v>
      </c>
      <c r="H391" s="63">
        <v>2017</v>
      </c>
      <c r="I391" s="63">
        <v>2018</v>
      </c>
      <c r="J391" s="63">
        <v>2019</v>
      </c>
      <c r="K391" s="63">
        <v>2020</v>
      </c>
      <c r="L391" s="63">
        <v>2021</v>
      </c>
      <c r="M391" s="63">
        <v>2022</v>
      </c>
      <c r="N391" s="63">
        <v>2023</v>
      </c>
      <c r="O391" s="63">
        <v>2024</v>
      </c>
      <c r="P391" s="63">
        <v>2025</v>
      </c>
      <c r="Q391" s="63">
        <v>2026</v>
      </c>
      <c r="R391" s="63">
        <v>2027</v>
      </c>
      <c r="S391" s="63">
        <v>2028</v>
      </c>
      <c r="T391" s="63">
        <v>2029</v>
      </c>
      <c r="U391" s="63">
        <v>2030</v>
      </c>
      <c r="V391" s="63">
        <v>2031</v>
      </c>
      <c r="W391" s="63">
        <v>2032</v>
      </c>
      <c r="X391" s="52"/>
    </row>
    <row r="392" spans="1:41" x14ac:dyDescent="0.35">
      <c r="A392" s="52"/>
      <c r="B392" s="54"/>
      <c r="C392" s="54" t="s">
        <v>116</v>
      </c>
      <c r="D392" s="54" t="s">
        <v>160</v>
      </c>
      <c r="E392" s="54" t="s">
        <v>162</v>
      </c>
      <c r="F392" s="54" t="s">
        <v>420</v>
      </c>
      <c r="G392" s="14">
        <v>56.803056902469002</v>
      </c>
      <c r="H392" s="14">
        <v>54.557917391741</v>
      </c>
      <c r="I392" s="14">
        <v>53.097552576361998</v>
      </c>
      <c r="J392" s="14">
        <v>55.631763031197998</v>
      </c>
      <c r="K392" s="14">
        <v>56.060912241409</v>
      </c>
      <c r="L392" s="14">
        <v>58.630045772065003</v>
      </c>
      <c r="M392" s="14">
        <v>59.833277635837</v>
      </c>
      <c r="N392" s="14">
        <v>0</v>
      </c>
      <c r="O392" s="14">
        <v>0</v>
      </c>
      <c r="P392" s="14">
        <v>0</v>
      </c>
      <c r="Q392" s="14">
        <v>0</v>
      </c>
      <c r="R392" s="14">
        <v>0</v>
      </c>
      <c r="S392" s="14">
        <v>0</v>
      </c>
      <c r="T392" s="14">
        <v>0</v>
      </c>
      <c r="U392" s="14">
        <v>0</v>
      </c>
      <c r="V392" s="14">
        <v>0</v>
      </c>
      <c r="W392" s="14">
        <v>0</v>
      </c>
      <c r="X392" s="52"/>
    </row>
    <row r="393" spans="1:41" x14ac:dyDescent="0.35">
      <c r="A393" s="52"/>
      <c r="B393" s="54"/>
      <c r="C393" s="54" t="s">
        <v>117</v>
      </c>
      <c r="D393" s="54" t="s">
        <v>160</v>
      </c>
      <c r="E393" s="54" t="s">
        <v>162</v>
      </c>
      <c r="F393" s="54" t="s">
        <v>420</v>
      </c>
      <c r="G393" s="14">
        <v>50.264918912577997</v>
      </c>
      <c r="H393" s="14">
        <v>43.975152822014003</v>
      </c>
      <c r="I393" s="14">
        <v>48.581961189346003</v>
      </c>
      <c r="J393" s="14">
        <v>49.527853184942003</v>
      </c>
      <c r="K393" s="14">
        <v>50.775628194547998</v>
      </c>
      <c r="L393" s="14">
        <v>50.733092306019003</v>
      </c>
      <c r="M393" s="14">
        <v>52.087738216609999</v>
      </c>
      <c r="N393" s="14">
        <v>0</v>
      </c>
      <c r="O393" s="14">
        <v>0</v>
      </c>
      <c r="P393" s="14">
        <v>0</v>
      </c>
      <c r="Q393" s="14">
        <v>0</v>
      </c>
      <c r="R393" s="14">
        <v>0</v>
      </c>
      <c r="S393" s="14">
        <v>0</v>
      </c>
      <c r="T393" s="14">
        <v>0</v>
      </c>
      <c r="U393" s="14">
        <v>0</v>
      </c>
      <c r="V393" s="14">
        <v>0</v>
      </c>
      <c r="W393" s="14">
        <v>0</v>
      </c>
      <c r="X393" s="52"/>
    </row>
    <row r="394" spans="1:41" x14ac:dyDescent="0.35">
      <c r="A394" s="52"/>
      <c r="B394" s="54"/>
      <c r="C394" s="54" t="s">
        <v>118</v>
      </c>
      <c r="D394" s="54" t="s">
        <v>160</v>
      </c>
      <c r="E394" s="54" t="s">
        <v>162</v>
      </c>
      <c r="F394" s="54" t="s">
        <v>420</v>
      </c>
      <c r="G394" s="14">
        <v>0</v>
      </c>
      <c r="H394" s="14">
        <v>0</v>
      </c>
      <c r="I394" s="14">
        <v>0</v>
      </c>
      <c r="J394" s="14">
        <v>0</v>
      </c>
      <c r="K394" s="14">
        <v>0</v>
      </c>
      <c r="L394" s="14">
        <v>0</v>
      </c>
      <c r="M394" s="14">
        <v>0</v>
      </c>
      <c r="N394" s="14">
        <v>0</v>
      </c>
      <c r="O394" s="14">
        <v>0</v>
      </c>
      <c r="P394" s="14">
        <v>0</v>
      </c>
      <c r="Q394" s="14">
        <v>0</v>
      </c>
      <c r="R394" s="14">
        <v>0</v>
      </c>
      <c r="S394" s="14">
        <v>0</v>
      </c>
      <c r="T394" s="14">
        <v>0</v>
      </c>
      <c r="U394" s="14">
        <v>0</v>
      </c>
      <c r="V394" s="14">
        <v>0</v>
      </c>
      <c r="W394" s="14">
        <v>0</v>
      </c>
      <c r="X394" s="52"/>
    </row>
    <row r="395" spans="1:41" x14ac:dyDescent="0.35">
      <c r="A395" s="52"/>
      <c r="B395" s="54"/>
      <c r="C395" s="54" t="s">
        <v>119</v>
      </c>
      <c r="D395" s="54" t="s">
        <v>160</v>
      </c>
      <c r="E395" s="54" t="s">
        <v>162</v>
      </c>
      <c r="F395" s="54" t="s">
        <v>420</v>
      </c>
      <c r="G395" s="14">
        <v>46.760383038054997</v>
      </c>
      <c r="H395" s="14">
        <v>59.997260450574998</v>
      </c>
      <c r="I395" s="14">
        <v>56.798550562823998</v>
      </c>
      <c r="J395" s="14">
        <v>48.180784715663002</v>
      </c>
      <c r="K395" s="14">
        <v>42.529444454404</v>
      </c>
      <c r="L395" s="14">
        <v>39.880532944559</v>
      </c>
      <c r="M395" s="14">
        <v>42.041737168640999</v>
      </c>
      <c r="N395" s="14">
        <v>0</v>
      </c>
      <c r="O395" s="14">
        <v>0</v>
      </c>
      <c r="P395" s="14">
        <v>0</v>
      </c>
      <c r="Q395" s="14">
        <v>0</v>
      </c>
      <c r="R395" s="14">
        <v>0</v>
      </c>
      <c r="S395" s="14">
        <v>0</v>
      </c>
      <c r="T395" s="14">
        <v>0</v>
      </c>
      <c r="U395" s="14">
        <v>0</v>
      </c>
      <c r="V395" s="14">
        <v>0</v>
      </c>
      <c r="W395" s="14">
        <v>0</v>
      </c>
      <c r="X395" s="52"/>
    </row>
    <row r="396" spans="1:41" x14ac:dyDescent="0.35">
      <c r="A396" s="52"/>
      <c r="B396" s="54"/>
      <c r="C396" s="54" t="s">
        <v>120</v>
      </c>
      <c r="D396" s="54" t="s">
        <v>160</v>
      </c>
      <c r="E396" s="54" t="s">
        <v>162</v>
      </c>
      <c r="F396" s="54" t="s">
        <v>420</v>
      </c>
      <c r="G396" s="14">
        <v>64.979096820647001</v>
      </c>
      <c r="H396" s="14">
        <v>60</v>
      </c>
      <c r="I396" s="14">
        <v>59.980830670926998</v>
      </c>
      <c r="J396" s="14">
        <v>60</v>
      </c>
      <c r="K396" s="14">
        <v>70.927210365853995</v>
      </c>
      <c r="L396" s="14">
        <v>71.107487501452994</v>
      </c>
      <c r="M396" s="14">
        <v>63.222150389915001</v>
      </c>
      <c r="N396" s="14">
        <v>0</v>
      </c>
      <c r="O396" s="14">
        <v>0</v>
      </c>
      <c r="P396" s="14">
        <v>0</v>
      </c>
      <c r="Q396" s="14">
        <v>0</v>
      </c>
      <c r="R396" s="14">
        <v>0</v>
      </c>
      <c r="S396" s="14">
        <v>0</v>
      </c>
      <c r="T396" s="14">
        <v>0</v>
      </c>
      <c r="U396" s="14">
        <v>0</v>
      </c>
      <c r="V396" s="14">
        <v>0</v>
      </c>
      <c r="W396" s="14">
        <v>0</v>
      </c>
      <c r="X396" s="52"/>
    </row>
    <row r="397" spans="1:41" x14ac:dyDescent="0.35">
      <c r="A397" s="52"/>
      <c r="B397" s="54"/>
      <c r="C397" s="54" t="s">
        <v>121</v>
      </c>
      <c r="D397" s="54" t="s">
        <v>160</v>
      </c>
      <c r="E397" s="54" t="s">
        <v>162</v>
      </c>
      <c r="F397" s="54" t="s">
        <v>420</v>
      </c>
      <c r="G397" s="14">
        <v>53.570676091545998</v>
      </c>
      <c r="H397" s="14">
        <v>60</v>
      </c>
      <c r="I397" s="14">
        <v>56.718004712373002</v>
      </c>
      <c r="J397" s="14">
        <v>52.706608460033003</v>
      </c>
      <c r="K397" s="14">
        <v>42.063700345938003</v>
      </c>
      <c r="L397" s="14">
        <v>46.880462805759997</v>
      </c>
      <c r="M397" s="14">
        <v>65.686688913607995</v>
      </c>
      <c r="N397" s="14">
        <v>0</v>
      </c>
      <c r="O397" s="14">
        <v>0</v>
      </c>
      <c r="P397" s="14">
        <v>0</v>
      </c>
      <c r="Q397" s="14">
        <v>0</v>
      </c>
      <c r="R397" s="14">
        <v>0</v>
      </c>
      <c r="S397" s="14">
        <v>0</v>
      </c>
      <c r="T397" s="14">
        <v>0</v>
      </c>
      <c r="U397" s="14">
        <v>0</v>
      </c>
      <c r="V397" s="14">
        <v>0</v>
      </c>
      <c r="W397" s="14">
        <v>0</v>
      </c>
      <c r="X397" s="52"/>
    </row>
    <row r="398" spans="1:41" x14ac:dyDescent="0.35">
      <c r="A398" s="52"/>
      <c r="B398" s="54"/>
      <c r="C398" s="54" t="s">
        <v>122</v>
      </c>
      <c r="D398" s="54" t="s">
        <v>160</v>
      </c>
      <c r="E398" s="54" t="s">
        <v>162</v>
      </c>
      <c r="F398" s="54" t="s">
        <v>420</v>
      </c>
      <c r="G398" s="14">
        <v>55.871774560531001</v>
      </c>
      <c r="H398" s="14">
        <v>60</v>
      </c>
      <c r="I398" s="14">
        <v>60</v>
      </c>
      <c r="J398" s="14">
        <v>60</v>
      </c>
      <c r="K398" s="14">
        <v>57.839351226105002</v>
      </c>
      <c r="L398" s="14">
        <v>53.769959404601003</v>
      </c>
      <c r="M398" s="14">
        <v>45.613870665416997</v>
      </c>
      <c r="N398" s="14">
        <v>0</v>
      </c>
      <c r="O398" s="14">
        <v>0</v>
      </c>
      <c r="P398" s="14">
        <v>0</v>
      </c>
      <c r="Q398" s="14">
        <v>0</v>
      </c>
      <c r="R398" s="14">
        <v>0</v>
      </c>
      <c r="S398" s="14">
        <v>0</v>
      </c>
      <c r="T398" s="14">
        <v>0</v>
      </c>
      <c r="U398" s="14">
        <v>0</v>
      </c>
      <c r="V398" s="14">
        <v>0</v>
      </c>
      <c r="W398" s="14">
        <v>0</v>
      </c>
      <c r="X398" s="52"/>
    </row>
    <row r="399" spans="1:41" x14ac:dyDescent="0.35">
      <c r="A399" s="52"/>
      <c r="B399" s="54"/>
      <c r="C399" s="54" t="s">
        <v>123</v>
      </c>
      <c r="D399" s="54" t="s">
        <v>160</v>
      </c>
      <c r="E399" s="54" t="s">
        <v>162</v>
      </c>
      <c r="F399" s="54" t="s">
        <v>420</v>
      </c>
      <c r="G399" s="14">
        <v>60.000388418650999</v>
      </c>
      <c r="H399" s="14">
        <v>60</v>
      </c>
      <c r="I399" s="14">
        <v>60</v>
      </c>
      <c r="J399" s="14">
        <v>60</v>
      </c>
      <c r="K399" s="14">
        <v>60</v>
      </c>
      <c r="L399" s="14">
        <v>60</v>
      </c>
      <c r="M399" s="14">
        <v>60.002705749717997</v>
      </c>
      <c r="N399" s="14">
        <v>0</v>
      </c>
      <c r="O399" s="14">
        <v>0</v>
      </c>
      <c r="P399" s="14">
        <v>0</v>
      </c>
      <c r="Q399" s="14">
        <v>0</v>
      </c>
      <c r="R399" s="14">
        <v>0</v>
      </c>
      <c r="S399" s="14">
        <v>0</v>
      </c>
      <c r="T399" s="14">
        <v>0</v>
      </c>
      <c r="U399" s="14">
        <v>0</v>
      </c>
      <c r="V399" s="14">
        <v>0</v>
      </c>
      <c r="W399" s="14">
        <v>0</v>
      </c>
      <c r="X399" s="52"/>
    </row>
    <row r="400" spans="1:41" x14ac:dyDescent="0.35">
      <c r="A400" s="52"/>
      <c r="B400" s="54"/>
      <c r="C400" s="54" t="s">
        <v>124</v>
      </c>
      <c r="D400" s="54" t="s">
        <v>160</v>
      </c>
      <c r="E400" s="54" t="s">
        <v>162</v>
      </c>
      <c r="F400" s="54" t="s">
        <v>420</v>
      </c>
      <c r="G400" s="14">
        <v>79.095055759684996</v>
      </c>
      <c r="H400" s="14">
        <v>60</v>
      </c>
      <c r="I400" s="14">
        <v>72.627103631531995</v>
      </c>
      <c r="J400" s="14">
        <v>75.130889707818</v>
      </c>
      <c r="K400" s="14">
        <v>86.970384189355002</v>
      </c>
      <c r="L400" s="14">
        <v>78.874893565259995</v>
      </c>
      <c r="M400" s="14">
        <v>80.424362577796003</v>
      </c>
      <c r="N400" s="14">
        <v>0</v>
      </c>
      <c r="O400" s="14">
        <v>0</v>
      </c>
      <c r="P400" s="14">
        <v>0</v>
      </c>
      <c r="Q400" s="14">
        <v>0</v>
      </c>
      <c r="R400" s="14">
        <v>0</v>
      </c>
      <c r="S400" s="14">
        <v>0</v>
      </c>
      <c r="T400" s="14">
        <v>0</v>
      </c>
      <c r="U400" s="14">
        <v>0</v>
      </c>
      <c r="V400" s="14">
        <v>0</v>
      </c>
      <c r="W400" s="14">
        <v>0</v>
      </c>
      <c r="X400" s="52"/>
    </row>
    <row r="401" spans="1:24" x14ac:dyDescent="0.35">
      <c r="A401" s="52"/>
      <c r="B401" s="54"/>
      <c r="C401" s="54" t="s">
        <v>125</v>
      </c>
      <c r="D401" s="54" t="s">
        <v>160</v>
      </c>
      <c r="E401" s="54" t="s">
        <v>162</v>
      </c>
      <c r="F401" s="54" t="s">
        <v>420</v>
      </c>
      <c r="G401" s="14">
        <v>59.982121950447997</v>
      </c>
      <c r="H401" s="14">
        <v>60</v>
      </c>
      <c r="I401" s="14">
        <v>60</v>
      </c>
      <c r="J401" s="14">
        <v>59.903583617747003</v>
      </c>
      <c r="K401" s="14">
        <v>60</v>
      </c>
      <c r="L401" s="14">
        <v>60</v>
      </c>
      <c r="M401" s="14">
        <v>60</v>
      </c>
      <c r="N401" s="14">
        <v>0</v>
      </c>
      <c r="O401" s="14">
        <v>0</v>
      </c>
      <c r="P401" s="14">
        <v>0</v>
      </c>
      <c r="Q401" s="14">
        <v>0</v>
      </c>
      <c r="R401" s="14">
        <v>0</v>
      </c>
      <c r="S401" s="14">
        <v>0</v>
      </c>
      <c r="T401" s="14">
        <v>0</v>
      </c>
      <c r="U401" s="14">
        <v>0</v>
      </c>
      <c r="V401" s="14">
        <v>0</v>
      </c>
      <c r="W401" s="14">
        <v>0</v>
      </c>
      <c r="X401" s="52"/>
    </row>
    <row r="402" spans="1:24" x14ac:dyDescent="0.35">
      <c r="A402" s="52"/>
      <c r="B402" s="54"/>
      <c r="C402" s="54" t="s">
        <v>126</v>
      </c>
      <c r="D402" s="54" t="s">
        <v>160</v>
      </c>
      <c r="E402" s="54" t="s">
        <v>162</v>
      </c>
      <c r="F402" s="54" t="s">
        <v>420</v>
      </c>
      <c r="G402" s="14">
        <v>65.343067062903003</v>
      </c>
      <c r="H402" s="14">
        <v>60</v>
      </c>
      <c r="I402" s="14">
        <v>59.906595388802998</v>
      </c>
      <c r="J402" s="14">
        <v>59.97745856956</v>
      </c>
      <c r="K402" s="14">
        <v>59.721136353033998</v>
      </c>
      <c r="L402" s="14">
        <v>67.886341158711005</v>
      </c>
      <c r="M402" s="14">
        <v>74.150566185721999</v>
      </c>
      <c r="N402" s="14">
        <v>0</v>
      </c>
      <c r="O402" s="14">
        <v>0</v>
      </c>
      <c r="P402" s="14">
        <v>0</v>
      </c>
      <c r="Q402" s="14">
        <v>0</v>
      </c>
      <c r="R402" s="14">
        <v>0</v>
      </c>
      <c r="S402" s="14">
        <v>0</v>
      </c>
      <c r="T402" s="14">
        <v>0</v>
      </c>
      <c r="U402" s="14">
        <v>0</v>
      </c>
      <c r="V402" s="14">
        <v>0</v>
      </c>
      <c r="W402" s="14">
        <v>0</v>
      </c>
      <c r="X402" s="52"/>
    </row>
    <row r="403" spans="1:24" x14ac:dyDescent="0.35">
      <c r="A403" s="52"/>
      <c r="B403" s="54"/>
      <c r="C403" s="54" t="s">
        <v>127</v>
      </c>
      <c r="D403" s="54" t="s">
        <v>160</v>
      </c>
      <c r="E403" s="54" t="s">
        <v>162</v>
      </c>
      <c r="F403" s="54" t="s">
        <v>420</v>
      </c>
      <c r="G403" s="14">
        <v>39.286897599962998</v>
      </c>
      <c r="H403" s="14">
        <v>39.965703086722002</v>
      </c>
      <c r="I403" s="14">
        <v>37.525835819040999</v>
      </c>
      <c r="J403" s="14">
        <v>40.004495714249998</v>
      </c>
      <c r="K403" s="14">
        <v>40.025468730337998</v>
      </c>
      <c r="L403" s="14">
        <v>39.170862476543</v>
      </c>
      <c r="M403" s="14">
        <v>39.235957272907001</v>
      </c>
      <c r="N403" s="14">
        <v>0</v>
      </c>
      <c r="O403" s="14">
        <v>0</v>
      </c>
      <c r="P403" s="14">
        <v>0</v>
      </c>
      <c r="Q403" s="14">
        <v>0</v>
      </c>
      <c r="R403" s="14">
        <v>0</v>
      </c>
      <c r="S403" s="14">
        <v>0</v>
      </c>
      <c r="T403" s="14">
        <v>0</v>
      </c>
      <c r="U403" s="14">
        <v>0</v>
      </c>
      <c r="V403" s="14">
        <v>0</v>
      </c>
      <c r="W403" s="14">
        <v>0</v>
      </c>
      <c r="X403" s="52"/>
    </row>
    <row r="404" spans="1:24" x14ac:dyDescent="0.35">
      <c r="A404" s="52"/>
      <c r="B404" s="54"/>
      <c r="C404" s="54" t="s">
        <v>128</v>
      </c>
      <c r="D404" s="54" t="s">
        <v>160</v>
      </c>
      <c r="E404" s="54" t="s">
        <v>162</v>
      </c>
      <c r="F404" s="54" t="s">
        <v>420</v>
      </c>
      <c r="G404" s="14">
        <v>53.105194073916003</v>
      </c>
      <c r="H404" s="14">
        <v>40.325147794452</v>
      </c>
      <c r="I404" s="14">
        <v>44.050772330423001</v>
      </c>
      <c r="J404" s="14">
        <v>52.028858045897998</v>
      </c>
      <c r="K404" s="14">
        <v>52.101551529859996</v>
      </c>
      <c r="L404" s="14">
        <v>55.074992763063001</v>
      </c>
      <c r="M404" s="14">
        <v>59.591256020747998</v>
      </c>
      <c r="N404" s="14">
        <v>0</v>
      </c>
      <c r="O404" s="14">
        <v>0</v>
      </c>
      <c r="P404" s="14">
        <v>0</v>
      </c>
      <c r="Q404" s="14">
        <v>0</v>
      </c>
      <c r="R404" s="14">
        <v>0</v>
      </c>
      <c r="S404" s="14">
        <v>0</v>
      </c>
      <c r="T404" s="14">
        <v>0</v>
      </c>
      <c r="U404" s="14">
        <v>0</v>
      </c>
      <c r="V404" s="14">
        <v>0</v>
      </c>
      <c r="W404" s="14">
        <v>0</v>
      </c>
      <c r="X404" s="52"/>
    </row>
    <row r="405" spans="1:24" x14ac:dyDescent="0.35">
      <c r="A405" s="52"/>
      <c r="B405" s="54"/>
      <c r="C405" s="54" t="s">
        <v>129</v>
      </c>
      <c r="D405" s="54" t="s">
        <v>160</v>
      </c>
      <c r="E405" s="54" t="s">
        <v>162</v>
      </c>
      <c r="F405" s="54" t="s">
        <v>420</v>
      </c>
      <c r="G405" s="14">
        <v>60.559483330905003</v>
      </c>
      <c r="H405" s="14">
        <v>53.646398891967003</v>
      </c>
      <c r="I405" s="14">
        <v>55.065866425162</v>
      </c>
      <c r="J405" s="14">
        <v>55.960702079447003</v>
      </c>
      <c r="K405" s="14">
        <v>58.766112520695003</v>
      </c>
      <c r="L405" s="14">
        <v>65.042110647825993</v>
      </c>
      <c r="M405" s="14">
        <v>65.436340034671005</v>
      </c>
      <c r="N405" s="14">
        <v>0</v>
      </c>
      <c r="O405" s="14">
        <v>0</v>
      </c>
      <c r="P405" s="14">
        <v>0</v>
      </c>
      <c r="Q405" s="14">
        <v>0</v>
      </c>
      <c r="R405" s="14">
        <v>0</v>
      </c>
      <c r="S405" s="14">
        <v>0</v>
      </c>
      <c r="T405" s="14">
        <v>0</v>
      </c>
      <c r="U405" s="14">
        <v>0</v>
      </c>
      <c r="V405" s="14">
        <v>0</v>
      </c>
      <c r="W405" s="14">
        <v>0</v>
      </c>
      <c r="X405" s="52"/>
    </row>
    <row r="406" spans="1:24" x14ac:dyDescent="0.35">
      <c r="A406" s="52"/>
      <c r="B406" s="54"/>
      <c r="C406" s="54" t="s">
        <v>130</v>
      </c>
      <c r="D406" s="54" t="s">
        <v>160</v>
      </c>
      <c r="E406" s="54" t="s">
        <v>162</v>
      </c>
      <c r="F406" s="54" t="s">
        <v>420</v>
      </c>
      <c r="G406" s="14">
        <v>61.426913183986997</v>
      </c>
      <c r="H406" s="14">
        <v>41.966568338249999</v>
      </c>
      <c r="I406" s="14">
        <v>42.69864463143</v>
      </c>
      <c r="J406" s="14">
        <v>46.620890553475</v>
      </c>
      <c r="K406" s="14">
        <v>55.591911077900001</v>
      </c>
      <c r="L406" s="14">
        <v>68.030593377038002</v>
      </c>
      <c r="M406" s="14">
        <v>90.024253881424997</v>
      </c>
      <c r="N406" s="14">
        <v>0</v>
      </c>
      <c r="O406" s="14">
        <v>0</v>
      </c>
      <c r="P406" s="14">
        <v>0</v>
      </c>
      <c r="Q406" s="14">
        <v>0</v>
      </c>
      <c r="R406" s="14">
        <v>0</v>
      </c>
      <c r="S406" s="14">
        <v>0</v>
      </c>
      <c r="T406" s="14">
        <v>0</v>
      </c>
      <c r="U406" s="14">
        <v>0</v>
      </c>
      <c r="V406" s="14">
        <v>0</v>
      </c>
      <c r="W406" s="14">
        <v>0</v>
      </c>
      <c r="X406" s="52"/>
    </row>
    <row r="407" spans="1:24" x14ac:dyDescent="0.35">
      <c r="A407" s="52"/>
      <c r="B407" s="54"/>
      <c r="C407" s="54" t="s">
        <v>131</v>
      </c>
      <c r="D407" s="54" t="s">
        <v>160</v>
      </c>
      <c r="E407" s="54" t="s">
        <v>162</v>
      </c>
      <c r="F407" s="54" t="s">
        <v>420</v>
      </c>
      <c r="G407" s="14">
        <v>48.365598404041002</v>
      </c>
      <c r="H407" s="14">
        <v>40</v>
      </c>
      <c r="I407" s="14">
        <v>42.713803321618002</v>
      </c>
      <c r="J407" s="14">
        <v>47.405179301593002</v>
      </c>
      <c r="K407" s="14">
        <v>49.757973503434997</v>
      </c>
      <c r="L407" s="14">
        <v>49.986641285108</v>
      </c>
      <c r="M407" s="14">
        <v>50</v>
      </c>
      <c r="N407" s="14">
        <v>0</v>
      </c>
      <c r="O407" s="14">
        <v>0</v>
      </c>
      <c r="P407" s="14">
        <v>0</v>
      </c>
      <c r="Q407" s="14">
        <v>0</v>
      </c>
      <c r="R407" s="14">
        <v>0</v>
      </c>
      <c r="S407" s="14">
        <v>0</v>
      </c>
      <c r="T407" s="14">
        <v>0</v>
      </c>
      <c r="U407" s="14">
        <v>0</v>
      </c>
      <c r="V407" s="14">
        <v>0</v>
      </c>
      <c r="W407" s="14">
        <v>0</v>
      </c>
      <c r="X407" s="52"/>
    </row>
    <row r="408" spans="1:24" x14ac:dyDescent="0.35">
      <c r="A408" s="52"/>
      <c r="B408" s="54"/>
      <c r="C408" s="54" t="s">
        <v>132</v>
      </c>
      <c r="D408" s="54" t="s">
        <v>160</v>
      </c>
      <c r="E408" s="54" t="s">
        <v>162</v>
      </c>
      <c r="F408" s="54" t="s">
        <v>420</v>
      </c>
      <c r="G408" s="14">
        <v>40</v>
      </c>
      <c r="H408" s="14">
        <v>40</v>
      </c>
      <c r="I408" s="14">
        <v>40</v>
      </c>
      <c r="J408" s="14">
        <v>40</v>
      </c>
      <c r="K408" s="14">
        <v>40</v>
      </c>
      <c r="L408" s="14">
        <v>40</v>
      </c>
      <c r="M408" s="14">
        <v>40</v>
      </c>
      <c r="N408" s="14">
        <v>0</v>
      </c>
      <c r="O408" s="14">
        <v>0</v>
      </c>
      <c r="P408" s="14">
        <v>0</v>
      </c>
      <c r="Q408" s="14">
        <v>0</v>
      </c>
      <c r="R408" s="14">
        <v>0</v>
      </c>
      <c r="S408" s="14">
        <v>0</v>
      </c>
      <c r="T408" s="14">
        <v>0</v>
      </c>
      <c r="U408" s="14">
        <v>0</v>
      </c>
      <c r="V408" s="14">
        <v>0</v>
      </c>
      <c r="W408" s="14">
        <v>0</v>
      </c>
      <c r="X408" s="52"/>
    </row>
    <row r="409" spans="1:24" x14ac:dyDescent="0.35">
      <c r="A409" s="52"/>
      <c r="B409" s="54"/>
      <c r="C409" s="54" t="s">
        <v>133</v>
      </c>
      <c r="D409" s="54" t="s">
        <v>160</v>
      </c>
      <c r="E409" s="54" t="s">
        <v>162</v>
      </c>
      <c r="F409" s="54" t="s">
        <v>420</v>
      </c>
      <c r="G409" s="14">
        <v>41.537314802361003</v>
      </c>
      <c r="H409" s="14">
        <v>40.166235557855003</v>
      </c>
      <c r="I409" s="14">
        <v>39.618682034545003</v>
      </c>
      <c r="J409" s="14">
        <v>41.841986842951002</v>
      </c>
      <c r="K409" s="14">
        <v>42.171720965951003</v>
      </c>
      <c r="L409" s="14">
        <v>41.900224977802999</v>
      </c>
      <c r="M409" s="14">
        <v>41.855653611325998</v>
      </c>
      <c r="N409" s="14">
        <v>0</v>
      </c>
      <c r="O409" s="14">
        <v>0</v>
      </c>
      <c r="P409" s="14">
        <v>0</v>
      </c>
      <c r="Q409" s="14">
        <v>0</v>
      </c>
      <c r="R409" s="14">
        <v>0</v>
      </c>
      <c r="S409" s="14">
        <v>0</v>
      </c>
      <c r="T409" s="14">
        <v>0</v>
      </c>
      <c r="U409" s="14">
        <v>0</v>
      </c>
      <c r="V409" s="14">
        <v>0</v>
      </c>
      <c r="W409" s="14">
        <v>0</v>
      </c>
      <c r="X409" s="52"/>
    </row>
    <row r="410" spans="1:24" x14ac:dyDescent="0.35">
      <c r="A410" s="52"/>
      <c r="B410" s="54"/>
      <c r="C410" s="54" t="s">
        <v>134</v>
      </c>
      <c r="D410" s="54" t="s">
        <v>160</v>
      </c>
      <c r="E410" s="54" t="s">
        <v>162</v>
      </c>
      <c r="F410" s="54" t="s">
        <v>420</v>
      </c>
      <c r="G410" s="14">
        <v>61.359601646992999</v>
      </c>
      <c r="H410" s="14">
        <v>59.997943444729998</v>
      </c>
      <c r="I410" s="14">
        <v>59.981819944732997</v>
      </c>
      <c r="J410" s="14">
        <v>60</v>
      </c>
      <c r="K410" s="14">
        <v>60</v>
      </c>
      <c r="L410" s="14">
        <v>60</v>
      </c>
      <c r="M410" s="14">
        <v>66.955986703622003</v>
      </c>
      <c r="N410" s="14">
        <v>0</v>
      </c>
      <c r="O410" s="14">
        <v>0</v>
      </c>
      <c r="P410" s="14">
        <v>0</v>
      </c>
      <c r="Q410" s="14">
        <v>0</v>
      </c>
      <c r="R410" s="14">
        <v>0</v>
      </c>
      <c r="S410" s="14">
        <v>0</v>
      </c>
      <c r="T410" s="14">
        <v>0</v>
      </c>
      <c r="U410" s="14">
        <v>0</v>
      </c>
      <c r="V410" s="14">
        <v>0</v>
      </c>
      <c r="W410" s="14">
        <v>0</v>
      </c>
      <c r="X410" s="52"/>
    </row>
    <row r="411" spans="1:24" x14ac:dyDescent="0.35">
      <c r="A411" s="52"/>
      <c r="B411" s="54"/>
      <c r="C411" s="54" t="s">
        <v>135</v>
      </c>
      <c r="D411" s="54" t="s">
        <v>160</v>
      </c>
      <c r="E411" s="54" t="s">
        <v>162</v>
      </c>
      <c r="F411" s="54" t="s">
        <v>420</v>
      </c>
      <c r="G411" s="14">
        <v>45.880530531086002</v>
      </c>
      <c r="H411" s="14">
        <v>43.716086258395002</v>
      </c>
      <c r="I411" s="14">
        <v>45.559473085801997</v>
      </c>
      <c r="J411" s="14">
        <v>46.671094921791003</v>
      </c>
      <c r="K411" s="14">
        <v>45.821950590920999</v>
      </c>
      <c r="L411" s="14">
        <v>45.747798917167998</v>
      </c>
      <c r="M411" s="14">
        <v>46.110850030164997</v>
      </c>
      <c r="N411" s="14">
        <v>0</v>
      </c>
      <c r="O411" s="14">
        <v>0</v>
      </c>
      <c r="P411" s="14">
        <v>0</v>
      </c>
      <c r="Q411" s="14">
        <v>0</v>
      </c>
      <c r="R411" s="14">
        <v>0</v>
      </c>
      <c r="S411" s="14">
        <v>0</v>
      </c>
      <c r="T411" s="14">
        <v>0</v>
      </c>
      <c r="U411" s="14">
        <v>0</v>
      </c>
      <c r="V411" s="14">
        <v>0</v>
      </c>
      <c r="W411" s="14">
        <v>0</v>
      </c>
      <c r="X411" s="52"/>
    </row>
    <row r="412" spans="1:24" x14ac:dyDescent="0.35">
      <c r="A412" s="52"/>
      <c r="B412" s="54"/>
      <c r="C412" s="54" t="s">
        <v>136</v>
      </c>
      <c r="D412" s="54" t="s">
        <v>160</v>
      </c>
      <c r="E412" s="54" t="s">
        <v>162</v>
      </c>
      <c r="F412" s="54" t="s">
        <v>420</v>
      </c>
      <c r="G412" s="14">
        <v>62.046982648377003</v>
      </c>
      <c r="H412" s="14">
        <v>42.189115981284999</v>
      </c>
      <c r="I412" s="14">
        <v>43.620733126455001</v>
      </c>
      <c r="J412" s="14">
        <v>47.925589234187001</v>
      </c>
      <c r="K412" s="14">
        <v>56.534470570727002</v>
      </c>
      <c r="L412" s="14">
        <v>76.434989682961998</v>
      </c>
      <c r="M412" s="14">
        <v>78.622058076531999</v>
      </c>
      <c r="N412" s="14">
        <v>0</v>
      </c>
      <c r="O412" s="14">
        <v>0</v>
      </c>
      <c r="P412" s="14">
        <v>0</v>
      </c>
      <c r="Q412" s="14">
        <v>0</v>
      </c>
      <c r="R412" s="14">
        <v>0</v>
      </c>
      <c r="S412" s="14">
        <v>0</v>
      </c>
      <c r="T412" s="14">
        <v>0</v>
      </c>
      <c r="U412" s="14">
        <v>0</v>
      </c>
      <c r="V412" s="14">
        <v>0</v>
      </c>
      <c r="W412" s="14">
        <v>0</v>
      </c>
      <c r="X412" s="52"/>
    </row>
    <row r="413" spans="1:24" x14ac:dyDescent="0.35">
      <c r="A413" s="52"/>
      <c r="B413" s="54"/>
      <c r="C413" s="54" t="s">
        <v>137</v>
      </c>
      <c r="D413" s="54" t="s">
        <v>160</v>
      </c>
      <c r="E413" s="54" t="s">
        <v>162</v>
      </c>
      <c r="F413" s="54" t="s">
        <v>420</v>
      </c>
      <c r="G413" s="14">
        <v>53.874774446861998</v>
      </c>
      <c r="H413" s="14">
        <v>40.107714240455998</v>
      </c>
      <c r="I413" s="14">
        <v>41.567687119520002</v>
      </c>
      <c r="J413" s="14">
        <v>51.925108782252003</v>
      </c>
      <c r="K413" s="14">
        <v>57.308115165258002</v>
      </c>
      <c r="L413" s="14">
        <v>59.795423052697998</v>
      </c>
      <c r="M413" s="14">
        <v>60.097042774584999</v>
      </c>
      <c r="N413" s="14">
        <v>0</v>
      </c>
      <c r="O413" s="14">
        <v>0</v>
      </c>
      <c r="P413" s="14">
        <v>0</v>
      </c>
      <c r="Q413" s="14">
        <v>0</v>
      </c>
      <c r="R413" s="14">
        <v>0</v>
      </c>
      <c r="S413" s="14">
        <v>0</v>
      </c>
      <c r="T413" s="14">
        <v>0</v>
      </c>
      <c r="U413" s="14">
        <v>0</v>
      </c>
      <c r="V413" s="14">
        <v>0</v>
      </c>
      <c r="W413" s="14">
        <v>0</v>
      </c>
      <c r="X413" s="52"/>
    </row>
    <row r="414" spans="1:24" x14ac:dyDescent="0.35">
      <c r="A414" s="52"/>
      <c r="B414" s="54"/>
      <c r="C414" s="54" t="s">
        <v>138</v>
      </c>
      <c r="D414" s="54" t="s">
        <v>160</v>
      </c>
      <c r="E414" s="54" t="s">
        <v>162</v>
      </c>
      <c r="F414" s="54" t="s">
        <v>420</v>
      </c>
      <c r="G414" s="14">
        <v>76.830642471093</v>
      </c>
      <c r="H414" s="14">
        <v>78.192078262943994</v>
      </c>
      <c r="I414" s="14">
        <v>74.366479674871002</v>
      </c>
      <c r="J414" s="14">
        <v>78.120031198313001</v>
      </c>
      <c r="K414" s="14">
        <v>77.995953898970001</v>
      </c>
      <c r="L414" s="14">
        <v>78.174640130179</v>
      </c>
      <c r="M414" s="14">
        <v>73.615462603450993</v>
      </c>
      <c r="N414" s="14">
        <v>0</v>
      </c>
      <c r="O414" s="14">
        <v>0</v>
      </c>
      <c r="P414" s="14">
        <v>0</v>
      </c>
      <c r="Q414" s="14">
        <v>0</v>
      </c>
      <c r="R414" s="14">
        <v>0</v>
      </c>
      <c r="S414" s="14">
        <v>0</v>
      </c>
      <c r="T414" s="14">
        <v>0</v>
      </c>
      <c r="U414" s="14">
        <v>0</v>
      </c>
      <c r="V414" s="14">
        <v>0</v>
      </c>
      <c r="W414" s="14">
        <v>0</v>
      </c>
      <c r="X414" s="52"/>
    </row>
    <row r="415" spans="1:24" x14ac:dyDescent="0.35">
      <c r="A415" s="52"/>
      <c r="B415" s="54"/>
      <c r="C415" s="54" t="s">
        <v>139</v>
      </c>
      <c r="D415" s="54" t="s">
        <v>160</v>
      </c>
      <c r="E415" s="54" t="s">
        <v>162</v>
      </c>
      <c r="F415" s="54" t="s">
        <v>420</v>
      </c>
      <c r="G415" s="14">
        <v>67.822778640511004</v>
      </c>
      <c r="H415" s="14">
        <v>69.424228523769997</v>
      </c>
      <c r="I415" s="14">
        <v>64.611434939985003</v>
      </c>
      <c r="J415" s="14">
        <v>68.078279719738006</v>
      </c>
      <c r="K415" s="14">
        <v>67.998735685029004</v>
      </c>
      <c r="L415" s="14">
        <v>68.659297710974997</v>
      </c>
      <c r="M415" s="14">
        <v>69.286631719644006</v>
      </c>
      <c r="N415" s="14">
        <v>0</v>
      </c>
      <c r="O415" s="14">
        <v>0</v>
      </c>
      <c r="P415" s="14">
        <v>0</v>
      </c>
      <c r="Q415" s="14">
        <v>0</v>
      </c>
      <c r="R415" s="14">
        <v>0</v>
      </c>
      <c r="S415" s="14">
        <v>0</v>
      </c>
      <c r="T415" s="14">
        <v>0</v>
      </c>
      <c r="U415" s="14">
        <v>0</v>
      </c>
      <c r="V415" s="14">
        <v>0</v>
      </c>
      <c r="W415" s="14">
        <v>0</v>
      </c>
      <c r="X415" s="52"/>
    </row>
    <row r="416" spans="1:24" x14ac:dyDescent="0.35">
      <c r="A416" s="52"/>
      <c r="B416" s="54"/>
      <c r="C416" s="54" t="s">
        <v>140</v>
      </c>
      <c r="D416" s="54" t="s">
        <v>160</v>
      </c>
      <c r="E416" s="54" t="s">
        <v>162</v>
      </c>
      <c r="F416" s="54" t="s">
        <v>420</v>
      </c>
      <c r="G416" s="14">
        <v>59.806311033088001</v>
      </c>
      <c r="H416" s="14">
        <v>60</v>
      </c>
      <c r="I416" s="14">
        <v>59.645127295842002</v>
      </c>
      <c r="J416" s="14">
        <v>59.970823561871001</v>
      </c>
      <c r="K416" s="14">
        <v>59.349279358605997</v>
      </c>
      <c r="L416" s="14">
        <v>59.971876557933001</v>
      </c>
      <c r="M416" s="14">
        <v>59.947865814144002</v>
      </c>
      <c r="N416" s="14">
        <v>0</v>
      </c>
      <c r="O416" s="14">
        <v>0</v>
      </c>
      <c r="P416" s="14">
        <v>0</v>
      </c>
      <c r="Q416" s="14">
        <v>0</v>
      </c>
      <c r="R416" s="14">
        <v>0</v>
      </c>
      <c r="S416" s="14">
        <v>0</v>
      </c>
      <c r="T416" s="14">
        <v>0</v>
      </c>
      <c r="U416" s="14">
        <v>0</v>
      </c>
      <c r="V416" s="14">
        <v>0</v>
      </c>
      <c r="W416" s="14">
        <v>0</v>
      </c>
      <c r="X416" s="52"/>
    </row>
    <row r="417" spans="1:24" x14ac:dyDescent="0.35">
      <c r="A417" s="52"/>
      <c r="B417" s="54"/>
      <c r="C417" s="54" t="s">
        <v>141</v>
      </c>
      <c r="D417" s="54" t="s">
        <v>160</v>
      </c>
      <c r="E417" s="54" t="s">
        <v>162</v>
      </c>
      <c r="F417" s="54" t="s">
        <v>420</v>
      </c>
      <c r="G417" s="14">
        <v>69.666538966725</v>
      </c>
      <c r="H417" s="14">
        <v>70</v>
      </c>
      <c r="I417" s="14">
        <v>69.238942604401998</v>
      </c>
      <c r="J417" s="14">
        <v>69.626080098150993</v>
      </c>
      <c r="K417" s="14">
        <v>69.931785874243005</v>
      </c>
      <c r="L417" s="14">
        <v>69.755858310627005</v>
      </c>
      <c r="M417" s="14">
        <v>69.450821777092997</v>
      </c>
      <c r="N417" s="14">
        <v>0</v>
      </c>
      <c r="O417" s="14">
        <v>0</v>
      </c>
      <c r="P417" s="14">
        <v>0</v>
      </c>
      <c r="Q417" s="14">
        <v>0</v>
      </c>
      <c r="R417" s="14">
        <v>0</v>
      </c>
      <c r="S417" s="14">
        <v>0</v>
      </c>
      <c r="T417" s="14">
        <v>0</v>
      </c>
      <c r="U417" s="14">
        <v>0</v>
      </c>
      <c r="V417" s="14">
        <v>0</v>
      </c>
      <c r="W417" s="14">
        <v>0</v>
      </c>
      <c r="X417" s="52"/>
    </row>
    <row r="418" spans="1:24" x14ac:dyDescent="0.35">
      <c r="A418" s="52"/>
      <c r="B418" s="54"/>
      <c r="C418" s="54" t="s">
        <v>142</v>
      </c>
      <c r="D418" s="54" t="s">
        <v>160</v>
      </c>
      <c r="E418" s="54" t="s">
        <v>162</v>
      </c>
      <c r="F418" s="54" t="s">
        <v>420</v>
      </c>
      <c r="G418" s="14">
        <v>39.204211321537002</v>
      </c>
      <c r="H418" s="14">
        <v>40</v>
      </c>
      <c r="I418" s="14">
        <v>40</v>
      </c>
      <c r="J418" s="14">
        <v>39.917029196752999</v>
      </c>
      <c r="K418" s="14">
        <v>39.996655695934002</v>
      </c>
      <c r="L418" s="14">
        <v>39.836876395559003</v>
      </c>
      <c r="M418" s="14">
        <v>37.230924416195002</v>
      </c>
      <c r="N418" s="14">
        <v>0</v>
      </c>
      <c r="O418" s="14">
        <v>0</v>
      </c>
      <c r="P418" s="14">
        <v>0</v>
      </c>
      <c r="Q418" s="14">
        <v>0</v>
      </c>
      <c r="R418" s="14">
        <v>0</v>
      </c>
      <c r="S418" s="14">
        <v>0</v>
      </c>
      <c r="T418" s="14">
        <v>0</v>
      </c>
      <c r="U418" s="14">
        <v>0</v>
      </c>
      <c r="V418" s="14">
        <v>0</v>
      </c>
      <c r="W418" s="14">
        <v>0</v>
      </c>
      <c r="X418" s="52"/>
    </row>
    <row r="419" spans="1:24" x14ac:dyDescent="0.35">
      <c r="A419" s="52"/>
      <c r="B419" s="54"/>
      <c r="C419" s="54"/>
      <c r="D419" s="54"/>
      <c r="E419" s="52"/>
      <c r="F419" s="52"/>
      <c r="G419" s="52"/>
      <c r="H419" s="52"/>
      <c r="I419" s="52"/>
      <c r="J419" s="52"/>
      <c r="K419" s="52"/>
      <c r="L419" s="52"/>
      <c r="M419" s="52"/>
      <c r="N419" s="52"/>
      <c r="O419" s="52"/>
      <c r="P419" s="52"/>
      <c r="Q419" s="52"/>
      <c r="R419" s="52"/>
      <c r="S419" s="52"/>
      <c r="T419" s="52"/>
      <c r="U419" s="52"/>
      <c r="V419" s="52"/>
      <c r="W419" s="52"/>
      <c r="X419" s="52"/>
    </row>
    <row r="420" spans="1:24" x14ac:dyDescent="0.35">
      <c r="A420" s="52"/>
      <c r="B420" s="20" t="s">
        <v>421</v>
      </c>
      <c r="C420" s="54"/>
      <c r="D420" s="87" t="s">
        <v>157</v>
      </c>
      <c r="E420" s="87" t="s">
        <v>159</v>
      </c>
      <c r="F420" s="62" t="s">
        <v>98</v>
      </c>
      <c r="G420" s="63" t="s">
        <v>99</v>
      </c>
      <c r="H420" s="63">
        <v>2017</v>
      </c>
      <c r="I420" s="63">
        <v>2018</v>
      </c>
      <c r="J420" s="63">
        <v>2019</v>
      </c>
      <c r="K420" s="63">
        <v>2020</v>
      </c>
      <c r="L420" s="63">
        <v>2021</v>
      </c>
      <c r="M420" s="63">
        <v>2022</v>
      </c>
      <c r="N420" s="63">
        <v>2023</v>
      </c>
      <c r="O420" s="63">
        <v>2024</v>
      </c>
      <c r="P420" s="63">
        <v>2025</v>
      </c>
      <c r="Q420" s="63">
        <v>2026</v>
      </c>
      <c r="R420" s="63">
        <v>2027</v>
      </c>
      <c r="S420" s="63">
        <v>2028</v>
      </c>
      <c r="T420" s="63">
        <v>2029</v>
      </c>
      <c r="U420" s="63">
        <v>2030</v>
      </c>
      <c r="V420" s="63">
        <v>2031</v>
      </c>
      <c r="W420" s="63">
        <v>2032</v>
      </c>
      <c r="X420" s="52"/>
    </row>
    <row r="421" spans="1:24" x14ac:dyDescent="0.35">
      <c r="A421" s="52"/>
      <c r="B421" s="54"/>
      <c r="C421" s="54" t="s">
        <v>116</v>
      </c>
      <c r="D421" s="54" t="s">
        <v>160</v>
      </c>
      <c r="E421" s="54" t="s">
        <v>162</v>
      </c>
      <c r="F421" s="54" t="s">
        <v>420</v>
      </c>
      <c r="G421" s="14">
        <v>53.139353514211003</v>
      </c>
      <c r="H421" s="14">
        <v>45.482633795486002</v>
      </c>
      <c r="I421" s="14">
        <v>48.265753506827998</v>
      </c>
      <c r="J421" s="14">
        <v>52.381718354621</v>
      </c>
      <c r="K421" s="14">
        <v>51.985812254724003</v>
      </c>
      <c r="L421" s="14">
        <v>55.013302744485003</v>
      </c>
      <c r="M421" s="14">
        <v>56.034813905093003</v>
      </c>
      <c r="N421" s="14">
        <v>0</v>
      </c>
      <c r="O421" s="14">
        <v>0</v>
      </c>
      <c r="P421" s="14">
        <v>0</v>
      </c>
      <c r="Q421" s="14">
        <v>0</v>
      </c>
      <c r="R421" s="14">
        <v>0</v>
      </c>
      <c r="S421" s="14">
        <v>0</v>
      </c>
      <c r="T421" s="14">
        <v>0</v>
      </c>
      <c r="U421" s="14">
        <v>0</v>
      </c>
      <c r="V421" s="14">
        <v>0</v>
      </c>
      <c r="W421" s="14">
        <v>0</v>
      </c>
      <c r="X421" s="52"/>
    </row>
    <row r="422" spans="1:24" x14ac:dyDescent="0.35">
      <c r="A422" s="52"/>
      <c r="B422" s="54"/>
      <c r="C422" s="54" t="s">
        <v>117</v>
      </c>
      <c r="D422" s="54" t="s">
        <v>160</v>
      </c>
      <c r="E422" s="54" t="s">
        <v>162</v>
      </c>
      <c r="F422" s="54" t="s">
        <v>420</v>
      </c>
      <c r="G422" s="14">
        <v>39.989928861816999</v>
      </c>
      <c r="H422" s="14">
        <v>0</v>
      </c>
      <c r="I422" s="14">
        <v>40</v>
      </c>
      <c r="J422" s="14">
        <v>40</v>
      </c>
      <c r="K422" s="14">
        <v>40</v>
      </c>
      <c r="L422" s="14">
        <v>39.955911210784997</v>
      </c>
      <c r="M422" s="14">
        <v>39.997832375765</v>
      </c>
      <c r="N422" s="14">
        <v>0</v>
      </c>
      <c r="O422" s="14">
        <v>0</v>
      </c>
      <c r="P422" s="14">
        <v>0</v>
      </c>
      <c r="Q422" s="14">
        <v>0</v>
      </c>
      <c r="R422" s="14">
        <v>0</v>
      </c>
      <c r="S422" s="14">
        <v>0</v>
      </c>
      <c r="T422" s="14">
        <v>0</v>
      </c>
      <c r="U422" s="14">
        <v>0</v>
      </c>
      <c r="V422" s="14">
        <v>0</v>
      </c>
      <c r="W422" s="14">
        <v>0</v>
      </c>
      <c r="X422" s="52"/>
    </row>
    <row r="423" spans="1:24" x14ac:dyDescent="0.35">
      <c r="A423" s="52"/>
      <c r="B423" s="54"/>
      <c r="C423" s="54" t="s">
        <v>118</v>
      </c>
      <c r="D423" s="54" t="s">
        <v>160</v>
      </c>
      <c r="E423" s="54" t="s">
        <v>162</v>
      </c>
      <c r="F423" s="54" t="s">
        <v>420</v>
      </c>
      <c r="G423" s="14">
        <v>0</v>
      </c>
      <c r="H423" s="14">
        <v>0</v>
      </c>
      <c r="I423" s="14">
        <v>0</v>
      </c>
      <c r="J423" s="14">
        <v>0</v>
      </c>
      <c r="K423" s="14">
        <v>0</v>
      </c>
      <c r="L423" s="14">
        <v>0</v>
      </c>
      <c r="M423" s="14">
        <v>0</v>
      </c>
      <c r="N423" s="14">
        <v>0</v>
      </c>
      <c r="O423" s="14">
        <v>0</v>
      </c>
      <c r="P423" s="14">
        <v>0</v>
      </c>
      <c r="Q423" s="14">
        <v>0</v>
      </c>
      <c r="R423" s="14">
        <v>0</v>
      </c>
      <c r="S423" s="14">
        <v>0</v>
      </c>
      <c r="T423" s="14">
        <v>0</v>
      </c>
      <c r="U423" s="14">
        <v>0</v>
      </c>
      <c r="V423" s="14">
        <v>0</v>
      </c>
      <c r="W423" s="14">
        <v>0</v>
      </c>
      <c r="X423" s="52"/>
    </row>
    <row r="424" spans="1:24" x14ac:dyDescent="0.35">
      <c r="A424" s="52"/>
      <c r="B424" s="54"/>
      <c r="C424" s="54" t="s">
        <v>119</v>
      </c>
      <c r="D424" s="54" t="s">
        <v>160</v>
      </c>
      <c r="E424" s="54" t="s">
        <v>162</v>
      </c>
      <c r="F424" s="54" t="s">
        <v>420</v>
      </c>
      <c r="G424" s="14">
        <v>43.803859889934998</v>
      </c>
      <c r="H424" s="14">
        <v>0</v>
      </c>
      <c r="I424" s="14">
        <v>53.512735326688997</v>
      </c>
      <c r="J424" s="14">
        <v>41.911887570913002</v>
      </c>
      <c r="K424" s="14">
        <v>41.638239629395997</v>
      </c>
      <c r="L424" s="14">
        <v>40</v>
      </c>
      <c r="M424" s="14">
        <v>43.389470490062003</v>
      </c>
      <c r="N424" s="14">
        <v>0</v>
      </c>
      <c r="O424" s="14">
        <v>0</v>
      </c>
      <c r="P424" s="14">
        <v>0</v>
      </c>
      <c r="Q424" s="14">
        <v>0</v>
      </c>
      <c r="R424" s="14">
        <v>0</v>
      </c>
      <c r="S424" s="14">
        <v>0</v>
      </c>
      <c r="T424" s="14">
        <v>0</v>
      </c>
      <c r="U424" s="14">
        <v>0</v>
      </c>
      <c r="V424" s="14">
        <v>0</v>
      </c>
      <c r="W424" s="14">
        <v>0</v>
      </c>
      <c r="X424" s="52"/>
    </row>
    <row r="425" spans="1:24" x14ac:dyDescent="0.35">
      <c r="A425" s="52"/>
      <c r="B425" s="54"/>
      <c r="C425" s="54" t="s">
        <v>120</v>
      </c>
      <c r="D425" s="54" t="s">
        <v>160</v>
      </c>
      <c r="E425" s="54" t="s">
        <v>162</v>
      </c>
      <c r="F425" s="54" t="s">
        <v>420</v>
      </c>
      <c r="G425" s="14">
        <v>65.645385858986003</v>
      </c>
      <c r="H425" s="14">
        <v>0</v>
      </c>
      <c r="I425" s="14">
        <v>0</v>
      </c>
      <c r="J425" s="14">
        <v>60</v>
      </c>
      <c r="K425" s="14">
        <v>74.432036247335006</v>
      </c>
      <c r="L425" s="14">
        <v>68.408912412497997</v>
      </c>
      <c r="M425" s="14">
        <v>61.001255539143003</v>
      </c>
      <c r="N425" s="14">
        <v>0</v>
      </c>
      <c r="O425" s="14">
        <v>0</v>
      </c>
      <c r="P425" s="14">
        <v>0</v>
      </c>
      <c r="Q425" s="14">
        <v>0</v>
      </c>
      <c r="R425" s="14">
        <v>0</v>
      </c>
      <c r="S425" s="14">
        <v>0</v>
      </c>
      <c r="T425" s="14">
        <v>0</v>
      </c>
      <c r="U425" s="14">
        <v>0</v>
      </c>
      <c r="V425" s="14">
        <v>0</v>
      </c>
      <c r="W425" s="14">
        <v>0</v>
      </c>
      <c r="X425" s="52"/>
    </row>
    <row r="426" spans="1:24" x14ac:dyDescent="0.35">
      <c r="A426" s="52"/>
      <c r="B426" s="54"/>
      <c r="C426" s="54" t="s">
        <v>121</v>
      </c>
      <c r="D426" s="54" t="s">
        <v>160</v>
      </c>
      <c r="E426" s="54" t="s">
        <v>162</v>
      </c>
      <c r="F426" s="54" t="s">
        <v>420</v>
      </c>
      <c r="G426" s="14">
        <v>53.766589145601998</v>
      </c>
      <c r="H426" s="14">
        <v>0</v>
      </c>
      <c r="I426" s="14">
        <v>0</v>
      </c>
      <c r="J426" s="14">
        <v>49.928998505232002</v>
      </c>
      <c r="K426" s="14">
        <v>40</v>
      </c>
      <c r="L426" s="14">
        <v>54.279236727753997</v>
      </c>
      <c r="M426" s="14">
        <v>65.326529237401999</v>
      </c>
      <c r="N426" s="14">
        <v>0</v>
      </c>
      <c r="O426" s="14">
        <v>0</v>
      </c>
      <c r="P426" s="14">
        <v>0</v>
      </c>
      <c r="Q426" s="14">
        <v>0</v>
      </c>
      <c r="R426" s="14">
        <v>0</v>
      </c>
      <c r="S426" s="14">
        <v>0</v>
      </c>
      <c r="T426" s="14">
        <v>0</v>
      </c>
      <c r="U426" s="14">
        <v>0</v>
      </c>
      <c r="V426" s="14">
        <v>0</v>
      </c>
      <c r="W426" s="14">
        <v>0</v>
      </c>
      <c r="X426" s="52"/>
    </row>
    <row r="427" spans="1:24" x14ac:dyDescent="0.35">
      <c r="A427" s="52"/>
      <c r="B427" s="54"/>
      <c r="C427" s="54" t="s">
        <v>122</v>
      </c>
      <c r="D427" s="54" t="s">
        <v>160</v>
      </c>
      <c r="E427" s="54" t="s">
        <v>162</v>
      </c>
      <c r="F427" s="54" t="s">
        <v>420</v>
      </c>
      <c r="G427" s="14">
        <v>52.267331278283997</v>
      </c>
      <c r="H427" s="14">
        <v>0</v>
      </c>
      <c r="I427" s="14">
        <v>60</v>
      </c>
      <c r="J427" s="14">
        <v>60</v>
      </c>
      <c r="K427" s="14">
        <v>53.045369794903998</v>
      </c>
      <c r="L427" s="14">
        <v>47.360832999599999</v>
      </c>
      <c r="M427" s="14">
        <v>47.662037037037003</v>
      </c>
      <c r="N427" s="14">
        <v>0</v>
      </c>
      <c r="O427" s="14">
        <v>0</v>
      </c>
      <c r="P427" s="14">
        <v>0</v>
      </c>
      <c r="Q427" s="14">
        <v>0</v>
      </c>
      <c r="R427" s="14">
        <v>0</v>
      </c>
      <c r="S427" s="14">
        <v>0</v>
      </c>
      <c r="T427" s="14">
        <v>0</v>
      </c>
      <c r="U427" s="14">
        <v>0</v>
      </c>
      <c r="V427" s="14">
        <v>0</v>
      </c>
      <c r="W427" s="14">
        <v>0</v>
      </c>
      <c r="X427" s="52"/>
    </row>
    <row r="428" spans="1:24" x14ac:dyDescent="0.35">
      <c r="A428" s="52"/>
      <c r="B428" s="54"/>
      <c r="C428" s="54" t="s">
        <v>123</v>
      </c>
      <c r="D428" s="54" t="s">
        <v>160</v>
      </c>
      <c r="E428" s="54" t="s">
        <v>162</v>
      </c>
      <c r="F428" s="54" t="s">
        <v>420</v>
      </c>
      <c r="G428" s="14">
        <v>60</v>
      </c>
      <c r="H428" s="14">
        <v>0</v>
      </c>
      <c r="I428" s="14">
        <v>60</v>
      </c>
      <c r="J428" s="14">
        <v>60</v>
      </c>
      <c r="K428" s="14">
        <v>60</v>
      </c>
      <c r="L428" s="14">
        <v>60</v>
      </c>
      <c r="M428" s="14">
        <v>60</v>
      </c>
      <c r="N428" s="14">
        <v>0</v>
      </c>
      <c r="O428" s="14">
        <v>0</v>
      </c>
      <c r="P428" s="14">
        <v>0</v>
      </c>
      <c r="Q428" s="14">
        <v>0</v>
      </c>
      <c r="R428" s="14">
        <v>0</v>
      </c>
      <c r="S428" s="14">
        <v>0</v>
      </c>
      <c r="T428" s="14">
        <v>0</v>
      </c>
      <c r="U428" s="14">
        <v>0</v>
      </c>
      <c r="V428" s="14">
        <v>0</v>
      </c>
      <c r="W428" s="14">
        <v>0</v>
      </c>
      <c r="X428" s="52"/>
    </row>
    <row r="429" spans="1:24" x14ac:dyDescent="0.35">
      <c r="A429" s="52"/>
      <c r="B429" s="54"/>
      <c r="C429" s="54" t="s">
        <v>124</v>
      </c>
      <c r="D429" s="54" t="s">
        <v>160</v>
      </c>
      <c r="E429" s="54" t="s">
        <v>162</v>
      </c>
      <c r="F429" s="54" t="s">
        <v>420</v>
      </c>
      <c r="G429" s="14">
        <v>78.101873137504995</v>
      </c>
      <c r="H429" s="14">
        <v>0</v>
      </c>
      <c r="I429" s="14">
        <v>0</v>
      </c>
      <c r="J429" s="14">
        <v>91.312711864407007</v>
      </c>
      <c r="K429" s="14">
        <v>86.423527844391003</v>
      </c>
      <c r="L429" s="14">
        <v>68.004708652147997</v>
      </c>
      <c r="M429" s="14">
        <v>74.437609841828007</v>
      </c>
      <c r="N429" s="14">
        <v>0</v>
      </c>
      <c r="O429" s="14">
        <v>0</v>
      </c>
      <c r="P429" s="14">
        <v>0</v>
      </c>
      <c r="Q429" s="14">
        <v>0</v>
      </c>
      <c r="R429" s="14">
        <v>0</v>
      </c>
      <c r="S429" s="14">
        <v>0</v>
      </c>
      <c r="T429" s="14">
        <v>0</v>
      </c>
      <c r="U429" s="14">
        <v>0</v>
      </c>
      <c r="V429" s="14">
        <v>0</v>
      </c>
      <c r="W429" s="14">
        <v>0</v>
      </c>
      <c r="X429" s="52"/>
    </row>
    <row r="430" spans="1:24" x14ac:dyDescent="0.35">
      <c r="A430" s="52"/>
      <c r="B430" s="54"/>
      <c r="C430" s="54" t="s">
        <v>125</v>
      </c>
      <c r="D430" s="54" t="s">
        <v>160</v>
      </c>
      <c r="E430" s="54" t="s">
        <v>162</v>
      </c>
      <c r="F430" s="54" t="s">
        <v>420</v>
      </c>
      <c r="G430" s="14">
        <v>59.950821455772001</v>
      </c>
      <c r="H430" s="14">
        <v>0</v>
      </c>
      <c r="I430" s="14">
        <v>0</v>
      </c>
      <c r="J430" s="14">
        <v>59.681510710258998</v>
      </c>
      <c r="K430" s="14">
        <v>60</v>
      </c>
      <c r="L430" s="14">
        <v>60</v>
      </c>
      <c r="M430" s="14">
        <v>60</v>
      </c>
      <c r="N430" s="14">
        <v>0</v>
      </c>
      <c r="O430" s="14">
        <v>0</v>
      </c>
      <c r="P430" s="14">
        <v>0</v>
      </c>
      <c r="Q430" s="14">
        <v>0</v>
      </c>
      <c r="R430" s="14">
        <v>0</v>
      </c>
      <c r="S430" s="14">
        <v>0</v>
      </c>
      <c r="T430" s="14">
        <v>0</v>
      </c>
      <c r="U430" s="14">
        <v>0</v>
      </c>
      <c r="V430" s="14">
        <v>0</v>
      </c>
      <c r="W430" s="14">
        <v>0</v>
      </c>
      <c r="X430" s="52"/>
    </row>
    <row r="431" spans="1:24" x14ac:dyDescent="0.35">
      <c r="A431" s="52"/>
      <c r="B431" s="54"/>
      <c r="C431" s="54" t="s">
        <v>126</v>
      </c>
      <c r="D431" s="54" t="s">
        <v>160</v>
      </c>
      <c r="E431" s="54" t="s">
        <v>162</v>
      </c>
      <c r="F431" s="54" t="s">
        <v>420</v>
      </c>
      <c r="G431" s="14">
        <v>68.267392474725995</v>
      </c>
      <c r="H431" s="14">
        <v>0</v>
      </c>
      <c r="I431" s="14">
        <v>0</v>
      </c>
      <c r="J431" s="14">
        <v>60</v>
      </c>
      <c r="K431" s="14">
        <v>59.383667494979001</v>
      </c>
      <c r="L431" s="14">
        <v>73.979665748670001</v>
      </c>
      <c r="M431" s="14">
        <v>76.558224065049004</v>
      </c>
      <c r="N431" s="14">
        <v>0</v>
      </c>
      <c r="O431" s="14">
        <v>0</v>
      </c>
      <c r="P431" s="14">
        <v>0</v>
      </c>
      <c r="Q431" s="14">
        <v>0</v>
      </c>
      <c r="R431" s="14">
        <v>0</v>
      </c>
      <c r="S431" s="14">
        <v>0</v>
      </c>
      <c r="T431" s="14">
        <v>0</v>
      </c>
      <c r="U431" s="14">
        <v>0</v>
      </c>
      <c r="V431" s="14">
        <v>0</v>
      </c>
      <c r="W431" s="14">
        <v>0</v>
      </c>
      <c r="X431" s="52"/>
    </row>
    <row r="432" spans="1:24" x14ac:dyDescent="0.35">
      <c r="A432" s="52"/>
      <c r="B432" s="54"/>
      <c r="C432" s="54" t="s">
        <v>127</v>
      </c>
      <c r="D432" s="54" t="s">
        <v>160</v>
      </c>
      <c r="E432" s="54" t="s">
        <v>162</v>
      </c>
      <c r="F432" s="54" t="s">
        <v>420</v>
      </c>
      <c r="G432" s="14">
        <v>38.517829473874997</v>
      </c>
      <c r="H432" s="14">
        <v>0</v>
      </c>
      <c r="I432" s="14">
        <v>35.904916163475001</v>
      </c>
      <c r="J432" s="14">
        <v>40.000716931532999</v>
      </c>
      <c r="K432" s="14">
        <v>40.052904901006002</v>
      </c>
      <c r="L432" s="14">
        <v>38.492436825902999</v>
      </c>
      <c r="M432" s="14">
        <v>38.386210178768003</v>
      </c>
      <c r="N432" s="14">
        <v>0</v>
      </c>
      <c r="O432" s="14">
        <v>0</v>
      </c>
      <c r="P432" s="14">
        <v>0</v>
      </c>
      <c r="Q432" s="14">
        <v>0</v>
      </c>
      <c r="R432" s="14">
        <v>0</v>
      </c>
      <c r="S432" s="14">
        <v>0</v>
      </c>
      <c r="T432" s="14">
        <v>0</v>
      </c>
      <c r="U432" s="14">
        <v>0</v>
      </c>
      <c r="V432" s="14">
        <v>0</v>
      </c>
      <c r="W432" s="14">
        <v>0</v>
      </c>
      <c r="X432" s="52"/>
    </row>
    <row r="433" spans="1:24" x14ac:dyDescent="0.35">
      <c r="A433" s="52"/>
      <c r="B433" s="54"/>
      <c r="C433" s="54" t="s">
        <v>128</v>
      </c>
      <c r="D433" s="54" t="s">
        <v>160</v>
      </c>
      <c r="E433" s="54" t="s">
        <v>162</v>
      </c>
      <c r="F433" s="54" t="s">
        <v>420</v>
      </c>
      <c r="G433" s="14">
        <v>52.187136610212001</v>
      </c>
      <c r="H433" s="14">
        <v>0</v>
      </c>
      <c r="I433" s="14">
        <v>0</v>
      </c>
      <c r="J433" s="14">
        <v>50</v>
      </c>
      <c r="K433" s="14">
        <v>49.959174921737997</v>
      </c>
      <c r="L433" s="14">
        <v>50.000880777902999</v>
      </c>
      <c r="M433" s="14">
        <v>56.126052703070002</v>
      </c>
      <c r="N433" s="14">
        <v>0</v>
      </c>
      <c r="O433" s="14">
        <v>0</v>
      </c>
      <c r="P433" s="14">
        <v>0</v>
      </c>
      <c r="Q433" s="14">
        <v>0</v>
      </c>
      <c r="R433" s="14">
        <v>0</v>
      </c>
      <c r="S433" s="14">
        <v>0</v>
      </c>
      <c r="T433" s="14">
        <v>0</v>
      </c>
      <c r="U433" s="14">
        <v>0</v>
      </c>
      <c r="V433" s="14">
        <v>0</v>
      </c>
      <c r="W433" s="14">
        <v>0</v>
      </c>
      <c r="X433" s="52"/>
    </row>
    <row r="434" spans="1:24" x14ac:dyDescent="0.35">
      <c r="A434" s="52"/>
      <c r="B434" s="54"/>
      <c r="C434" s="54" t="s">
        <v>129</v>
      </c>
      <c r="D434" s="54" t="s">
        <v>160</v>
      </c>
      <c r="E434" s="54" t="s">
        <v>162</v>
      </c>
      <c r="F434" s="54" t="s">
        <v>420</v>
      </c>
      <c r="G434" s="14">
        <v>56.173020423696997</v>
      </c>
      <c r="H434" s="14">
        <v>0</v>
      </c>
      <c r="I434" s="14">
        <v>0</v>
      </c>
      <c r="J434" s="14">
        <v>49.945121145664999</v>
      </c>
      <c r="K434" s="14">
        <v>54.134005336496003</v>
      </c>
      <c r="L434" s="14">
        <v>61.421827621561</v>
      </c>
      <c r="M434" s="14">
        <v>57.942459482657</v>
      </c>
      <c r="N434" s="14">
        <v>0</v>
      </c>
      <c r="O434" s="14">
        <v>0</v>
      </c>
      <c r="P434" s="14">
        <v>0</v>
      </c>
      <c r="Q434" s="14">
        <v>0</v>
      </c>
      <c r="R434" s="14">
        <v>0</v>
      </c>
      <c r="S434" s="14">
        <v>0</v>
      </c>
      <c r="T434" s="14">
        <v>0</v>
      </c>
      <c r="U434" s="14">
        <v>0</v>
      </c>
      <c r="V434" s="14">
        <v>0</v>
      </c>
      <c r="W434" s="14">
        <v>0</v>
      </c>
      <c r="X434" s="52"/>
    </row>
    <row r="435" spans="1:24" x14ac:dyDescent="0.35">
      <c r="A435" s="52"/>
      <c r="B435" s="54"/>
      <c r="C435" s="54" t="s">
        <v>130</v>
      </c>
      <c r="D435" s="54" t="s">
        <v>160</v>
      </c>
      <c r="E435" s="54" t="s">
        <v>162</v>
      </c>
      <c r="F435" s="54" t="s">
        <v>420</v>
      </c>
      <c r="G435" s="14">
        <v>56.164145473334003</v>
      </c>
      <c r="H435" s="14">
        <v>40</v>
      </c>
      <c r="I435" s="14">
        <v>39.972380178716001</v>
      </c>
      <c r="J435" s="14">
        <v>44.752207348333997</v>
      </c>
      <c r="K435" s="14">
        <v>60.735151515151998</v>
      </c>
      <c r="L435" s="14">
        <v>60.82668306459</v>
      </c>
      <c r="M435" s="14">
        <v>72.970480625312007</v>
      </c>
      <c r="N435" s="14">
        <v>0</v>
      </c>
      <c r="O435" s="14">
        <v>0</v>
      </c>
      <c r="P435" s="14">
        <v>0</v>
      </c>
      <c r="Q435" s="14">
        <v>0</v>
      </c>
      <c r="R435" s="14">
        <v>0</v>
      </c>
      <c r="S435" s="14">
        <v>0</v>
      </c>
      <c r="T435" s="14">
        <v>0</v>
      </c>
      <c r="U435" s="14">
        <v>0</v>
      </c>
      <c r="V435" s="14">
        <v>0</v>
      </c>
      <c r="W435" s="14">
        <v>0</v>
      </c>
      <c r="X435" s="52"/>
    </row>
    <row r="436" spans="1:24" x14ac:dyDescent="0.35">
      <c r="A436" s="52"/>
      <c r="B436" s="54"/>
      <c r="C436" s="54" t="s">
        <v>131</v>
      </c>
      <c r="D436" s="54" t="s">
        <v>160</v>
      </c>
      <c r="E436" s="54" t="s">
        <v>162</v>
      </c>
      <c r="F436" s="54" t="s">
        <v>420</v>
      </c>
      <c r="G436" s="14">
        <v>49.550623167155003</v>
      </c>
      <c r="H436" s="14">
        <v>0</v>
      </c>
      <c r="I436" s="14">
        <v>0</v>
      </c>
      <c r="J436" s="14">
        <v>47.712431555465002</v>
      </c>
      <c r="K436" s="14">
        <v>49.906913183279997</v>
      </c>
      <c r="L436" s="14">
        <v>49.955859633635001</v>
      </c>
      <c r="M436" s="14">
        <v>50</v>
      </c>
      <c r="N436" s="14">
        <v>0</v>
      </c>
      <c r="O436" s="14">
        <v>0</v>
      </c>
      <c r="P436" s="14">
        <v>0</v>
      </c>
      <c r="Q436" s="14">
        <v>0</v>
      </c>
      <c r="R436" s="14">
        <v>0</v>
      </c>
      <c r="S436" s="14">
        <v>0</v>
      </c>
      <c r="T436" s="14">
        <v>0</v>
      </c>
      <c r="U436" s="14">
        <v>0</v>
      </c>
      <c r="V436" s="14">
        <v>0</v>
      </c>
      <c r="W436" s="14">
        <v>0</v>
      </c>
      <c r="X436" s="52"/>
    </row>
    <row r="437" spans="1:24" x14ac:dyDescent="0.35">
      <c r="A437" s="52"/>
      <c r="B437" s="54"/>
      <c r="C437" s="54" t="s">
        <v>132</v>
      </c>
      <c r="D437" s="54" t="s">
        <v>160</v>
      </c>
      <c r="E437" s="54" t="s">
        <v>162</v>
      </c>
      <c r="F437" s="54" t="s">
        <v>420</v>
      </c>
      <c r="G437" s="14">
        <v>40</v>
      </c>
      <c r="H437" s="14">
        <v>0</v>
      </c>
      <c r="I437" s="14">
        <v>0</v>
      </c>
      <c r="J437" s="14">
        <v>40</v>
      </c>
      <c r="K437" s="14">
        <v>40</v>
      </c>
      <c r="L437" s="14">
        <v>40</v>
      </c>
      <c r="M437" s="14">
        <v>40</v>
      </c>
      <c r="N437" s="14">
        <v>0</v>
      </c>
      <c r="O437" s="14">
        <v>0</v>
      </c>
      <c r="P437" s="14">
        <v>0</v>
      </c>
      <c r="Q437" s="14">
        <v>0</v>
      </c>
      <c r="R437" s="14">
        <v>0</v>
      </c>
      <c r="S437" s="14">
        <v>0</v>
      </c>
      <c r="T437" s="14">
        <v>0</v>
      </c>
      <c r="U437" s="14">
        <v>0</v>
      </c>
      <c r="V437" s="14">
        <v>0</v>
      </c>
      <c r="W437" s="14">
        <v>0</v>
      </c>
      <c r="X437" s="52"/>
    </row>
    <row r="438" spans="1:24" x14ac:dyDescent="0.35">
      <c r="A438" s="52"/>
      <c r="B438" s="54"/>
      <c r="C438" s="54" t="s">
        <v>133</v>
      </c>
      <c r="D438" s="54" t="s">
        <v>160</v>
      </c>
      <c r="E438" s="54" t="s">
        <v>162</v>
      </c>
      <c r="F438" s="54" t="s">
        <v>420</v>
      </c>
      <c r="G438" s="14">
        <v>41.286332068637002</v>
      </c>
      <c r="H438" s="14">
        <v>40.240135512156002</v>
      </c>
      <c r="I438" s="14">
        <v>39.217443498161998</v>
      </c>
      <c r="J438" s="14">
        <v>42.666723849552</v>
      </c>
      <c r="K438" s="14">
        <v>41.960156089545997</v>
      </c>
      <c r="L438" s="14">
        <v>41.366117722204002</v>
      </c>
      <c r="M438" s="14">
        <v>41.217796179960999</v>
      </c>
      <c r="N438" s="14">
        <v>0</v>
      </c>
      <c r="O438" s="14">
        <v>0</v>
      </c>
      <c r="P438" s="14">
        <v>0</v>
      </c>
      <c r="Q438" s="14">
        <v>0</v>
      </c>
      <c r="R438" s="14">
        <v>0</v>
      </c>
      <c r="S438" s="14">
        <v>0</v>
      </c>
      <c r="T438" s="14">
        <v>0</v>
      </c>
      <c r="U438" s="14">
        <v>0</v>
      </c>
      <c r="V438" s="14">
        <v>0</v>
      </c>
      <c r="W438" s="14">
        <v>0</v>
      </c>
      <c r="X438" s="52"/>
    </row>
    <row r="439" spans="1:24" x14ac:dyDescent="0.35">
      <c r="A439" s="52"/>
      <c r="B439" s="54"/>
      <c r="C439" s="54" t="s">
        <v>134</v>
      </c>
      <c r="D439" s="54" t="s">
        <v>160</v>
      </c>
      <c r="E439" s="54" t="s">
        <v>162</v>
      </c>
      <c r="F439" s="54" t="s">
        <v>420</v>
      </c>
      <c r="G439" s="14">
        <v>62.968058830133998</v>
      </c>
      <c r="H439" s="14">
        <v>0</v>
      </c>
      <c r="I439" s="14">
        <v>59.956220996410003</v>
      </c>
      <c r="J439" s="14">
        <v>60</v>
      </c>
      <c r="K439" s="14">
        <v>60</v>
      </c>
      <c r="L439" s="14">
        <v>60</v>
      </c>
      <c r="M439" s="14">
        <v>74.806315020205005</v>
      </c>
      <c r="N439" s="14">
        <v>0</v>
      </c>
      <c r="O439" s="14">
        <v>0</v>
      </c>
      <c r="P439" s="14">
        <v>0</v>
      </c>
      <c r="Q439" s="14">
        <v>0</v>
      </c>
      <c r="R439" s="14">
        <v>0</v>
      </c>
      <c r="S439" s="14">
        <v>0</v>
      </c>
      <c r="T439" s="14">
        <v>0</v>
      </c>
      <c r="U439" s="14">
        <v>0</v>
      </c>
      <c r="V439" s="14">
        <v>0</v>
      </c>
      <c r="W439" s="14">
        <v>0</v>
      </c>
      <c r="X439" s="52"/>
    </row>
    <row r="440" spans="1:24" x14ac:dyDescent="0.35">
      <c r="A440" s="52"/>
      <c r="B440" s="54"/>
      <c r="C440" s="54" t="s">
        <v>135</v>
      </c>
      <c r="D440" s="54" t="s">
        <v>160</v>
      </c>
      <c r="E440" s="54" t="s">
        <v>162</v>
      </c>
      <c r="F440" s="54" t="s">
        <v>420</v>
      </c>
      <c r="G440" s="14">
        <v>39.986586078153003</v>
      </c>
      <c r="H440" s="14">
        <v>0</v>
      </c>
      <c r="I440" s="14">
        <v>40</v>
      </c>
      <c r="J440" s="14">
        <v>40</v>
      </c>
      <c r="K440" s="14">
        <v>40</v>
      </c>
      <c r="L440" s="14">
        <v>39.974868543149</v>
      </c>
      <c r="M440" s="14">
        <v>39.957439855590998</v>
      </c>
      <c r="N440" s="14">
        <v>0</v>
      </c>
      <c r="O440" s="14">
        <v>0</v>
      </c>
      <c r="P440" s="14">
        <v>0</v>
      </c>
      <c r="Q440" s="14">
        <v>0</v>
      </c>
      <c r="R440" s="14">
        <v>0</v>
      </c>
      <c r="S440" s="14">
        <v>0</v>
      </c>
      <c r="T440" s="14">
        <v>0</v>
      </c>
      <c r="U440" s="14">
        <v>0</v>
      </c>
      <c r="V440" s="14">
        <v>0</v>
      </c>
      <c r="W440" s="14">
        <v>0</v>
      </c>
      <c r="X440" s="52"/>
    </row>
    <row r="441" spans="1:24" x14ac:dyDescent="0.35">
      <c r="A441" s="52"/>
      <c r="B441" s="54"/>
      <c r="C441" s="54" t="s">
        <v>136</v>
      </c>
      <c r="D441" s="54" t="s">
        <v>160</v>
      </c>
      <c r="E441" s="54" t="s">
        <v>162</v>
      </c>
      <c r="F441" s="54" t="s">
        <v>420</v>
      </c>
      <c r="G441" s="14">
        <v>54.008175207275002</v>
      </c>
      <c r="H441" s="14">
        <v>40</v>
      </c>
      <c r="I441" s="14">
        <v>40</v>
      </c>
      <c r="J441" s="14">
        <v>45.586251398089999</v>
      </c>
      <c r="K441" s="14">
        <v>53.142818525861003</v>
      </c>
      <c r="L441" s="14">
        <v>69.159627898850999</v>
      </c>
      <c r="M441" s="14">
        <v>64.817702809045997</v>
      </c>
      <c r="N441" s="14">
        <v>0</v>
      </c>
      <c r="O441" s="14">
        <v>0</v>
      </c>
      <c r="P441" s="14">
        <v>0</v>
      </c>
      <c r="Q441" s="14">
        <v>0</v>
      </c>
      <c r="R441" s="14">
        <v>0</v>
      </c>
      <c r="S441" s="14">
        <v>0</v>
      </c>
      <c r="T441" s="14">
        <v>0</v>
      </c>
      <c r="U441" s="14">
        <v>0</v>
      </c>
      <c r="V441" s="14">
        <v>0</v>
      </c>
      <c r="W441" s="14">
        <v>0</v>
      </c>
      <c r="X441" s="52"/>
    </row>
    <row r="442" spans="1:24" x14ac:dyDescent="0.35">
      <c r="A442" s="52"/>
      <c r="B442" s="54"/>
      <c r="C442" s="54" t="s">
        <v>137</v>
      </c>
      <c r="D442" s="54" t="s">
        <v>160</v>
      </c>
      <c r="E442" s="54" t="s">
        <v>162</v>
      </c>
      <c r="F442" s="54" t="s">
        <v>420</v>
      </c>
      <c r="G442" s="14">
        <v>0</v>
      </c>
      <c r="H442" s="14">
        <v>0</v>
      </c>
      <c r="I442" s="14">
        <v>0</v>
      </c>
      <c r="J442" s="14">
        <v>0</v>
      </c>
      <c r="K442" s="14">
        <v>0</v>
      </c>
      <c r="L442" s="14">
        <v>0</v>
      </c>
      <c r="M442" s="14">
        <v>0</v>
      </c>
      <c r="N442" s="14">
        <v>0</v>
      </c>
      <c r="O442" s="14">
        <v>0</v>
      </c>
      <c r="P442" s="14">
        <v>0</v>
      </c>
      <c r="Q442" s="14">
        <v>0</v>
      </c>
      <c r="R442" s="14">
        <v>0</v>
      </c>
      <c r="S442" s="14">
        <v>0</v>
      </c>
      <c r="T442" s="14">
        <v>0</v>
      </c>
      <c r="U442" s="14">
        <v>0</v>
      </c>
      <c r="V442" s="14">
        <v>0</v>
      </c>
      <c r="W442" s="14">
        <v>0</v>
      </c>
      <c r="X442" s="52"/>
    </row>
    <row r="443" spans="1:24" x14ac:dyDescent="0.35">
      <c r="A443" s="52"/>
      <c r="B443" s="54"/>
      <c r="C443" s="54" t="s">
        <v>138</v>
      </c>
      <c r="D443" s="54" t="s">
        <v>160</v>
      </c>
      <c r="E443" s="54" t="s">
        <v>162</v>
      </c>
      <c r="F443" s="54" t="s">
        <v>420</v>
      </c>
      <c r="G443" s="14">
        <v>76.538455472264999</v>
      </c>
      <c r="H443" s="14">
        <v>75.604738741565995</v>
      </c>
      <c r="I443" s="14">
        <v>72.478924575964996</v>
      </c>
      <c r="J443" s="14">
        <v>77.417806164954001</v>
      </c>
      <c r="K443" s="14">
        <v>78.316755622344004</v>
      </c>
      <c r="L443" s="14">
        <v>79.510999303351994</v>
      </c>
      <c r="M443" s="14">
        <v>72.779353421089994</v>
      </c>
      <c r="N443" s="14">
        <v>0</v>
      </c>
      <c r="O443" s="14">
        <v>0</v>
      </c>
      <c r="P443" s="14">
        <v>0</v>
      </c>
      <c r="Q443" s="14">
        <v>0</v>
      </c>
      <c r="R443" s="14">
        <v>0</v>
      </c>
      <c r="S443" s="14">
        <v>0</v>
      </c>
      <c r="T443" s="14">
        <v>0</v>
      </c>
      <c r="U443" s="14">
        <v>0</v>
      </c>
      <c r="V443" s="14">
        <v>0</v>
      </c>
      <c r="W443" s="14">
        <v>0</v>
      </c>
      <c r="X443" s="52"/>
    </row>
    <row r="444" spans="1:24" x14ac:dyDescent="0.35">
      <c r="A444" s="52"/>
      <c r="B444" s="54"/>
      <c r="C444" s="54" t="s">
        <v>139</v>
      </c>
      <c r="D444" s="54" t="s">
        <v>160</v>
      </c>
      <c r="E444" s="54" t="s">
        <v>162</v>
      </c>
      <c r="F444" s="54" t="s">
        <v>420</v>
      </c>
      <c r="G444" s="14">
        <v>66.106747475641001</v>
      </c>
      <c r="H444" s="14">
        <v>0</v>
      </c>
      <c r="I444" s="14">
        <v>59.061653232722001</v>
      </c>
      <c r="J444" s="14">
        <v>66.147098309116998</v>
      </c>
      <c r="K444" s="14">
        <v>67.302648093661006</v>
      </c>
      <c r="L444" s="14">
        <v>67.724660104684006</v>
      </c>
      <c r="M444" s="14">
        <v>69.117764895673005</v>
      </c>
      <c r="N444" s="14">
        <v>0</v>
      </c>
      <c r="O444" s="14">
        <v>0</v>
      </c>
      <c r="P444" s="14">
        <v>0</v>
      </c>
      <c r="Q444" s="14">
        <v>0</v>
      </c>
      <c r="R444" s="14">
        <v>0</v>
      </c>
      <c r="S444" s="14">
        <v>0</v>
      </c>
      <c r="T444" s="14">
        <v>0</v>
      </c>
      <c r="U444" s="14">
        <v>0</v>
      </c>
      <c r="V444" s="14">
        <v>0</v>
      </c>
      <c r="W444" s="14">
        <v>0</v>
      </c>
      <c r="X444" s="52"/>
    </row>
    <row r="445" spans="1:24" x14ac:dyDescent="0.35">
      <c r="A445" s="52"/>
      <c r="B445" s="54"/>
      <c r="C445" s="54" t="s">
        <v>140</v>
      </c>
      <c r="D445" s="54" t="s">
        <v>160</v>
      </c>
      <c r="E445" s="54" t="s">
        <v>162</v>
      </c>
      <c r="F445" s="54" t="s">
        <v>420</v>
      </c>
      <c r="G445" s="14">
        <v>59.591638454436001</v>
      </c>
      <c r="H445" s="14">
        <v>0</v>
      </c>
      <c r="I445" s="14">
        <v>0</v>
      </c>
      <c r="J445" s="14">
        <v>59.996250842885999</v>
      </c>
      <c r="K445" s="14">
        <v>58.581011091180002</v>
      </c>
      <c r="L445" s="14">
        <v>59.935823754788998</v>
      </c>
      <c r="M445" s="14">
        <v>60</v>
      </c>
      <c r="N445" s="14">
        <v>0</v>
      </c>
      <c r="O445" s="14">
        <v>0</v>
      </c>
      <c r="P445" s="14">
        <v>0</v>
      </c>
      <c r="Q445" s="14">
        <v>0</v>
      </c>
      <c r="R445" s="14">
        <v>0</v>
      </c>
      <c r="S445" s="14">
        <v>0</v>
      </c>
      <c r="T445" s="14">
        <v>0</v>
      </c>
      <c r="U445" s="14">
        <v>0</v>
      </c>
      <c r="V445" s="14">
        <v>0</v>
      </c>
      <c r="W445" s="14">
        <v>0</v>
      </c>
      <c r="X445" s="52"/>
    </row>
    <row r="446" spans="1:24" x14ac:dyDescent="0.35">
      <c r="A446" s="52"/>
      <c r="B446" s="54"/>
      <c r="C446" s="54" t="s">
        <v>141</v>
      </c>
      <c r="D446" s="54" t="s">
        <v>160</v>
      </c>
      <c r="E446" s="54" t="s">
        <v>162</v>
      </c>
      <c r="F446" s="54" t="s">
        <v>420</v>
      </c>
      <c r="G446" s="14">
        <v>69.876968053648994</v>
      </c>
      <c r="H446" s="14">
        <v>0</v>
      </c>
      <c r="I446" s="14">
        <v>0</v>
      </c>
      <c r="J446" s="14">
        <v>69.863336974150002</v>
      </c>
      <c r="K446" s="14">
        <v>69.845507935737999</v>
      </c>
      <c r="L446" s="14">
        <v>69.983521987379007</v>
      </c>
      <c r="M446" s="14">
        <v>69.820300472474003</v>
      </c>
      <c r="N446" s="14">
        <v>0</v>
      </c>
      <c r="O446" s="14">
        <v>0</v>
      </c>
      <c r="P446" s="14">
        <v>0</v>
      </c>
      <c r="Q446" s="14">
        <v>0</v>
      </c>
      <c r="R446" s="14">
        <v>0</v>
      </c>
      <c r="S446" s="14">
        <v>0</v>
      </c>
      <c r="T446" s="14">
        <v>0</v>
      </c>
      <c r="U446" s="14">
        <v>0</v>
      </c>
      <c r="V446" s="14">
        <v>0</v>
      </c>
      <c r="W446" s="14">
        <v>0</v>
      </c>
      <c r="X446" s="52"/>
    </row>
    <row r="447" spans="1:24" x14ac:dyDescent="0.35">
      <c r="A447" s="52"/>
      <c r="B447" s="54"/>
      <c r="C447" s="54" t="s">
        <v>142</v>
      </c>
      <c r="D447" s="54" t="s">
        <v>160</v>
      </c>
      <c r="E447" s="54" t="s">
        <v>162</v>
      </c>
      <c r="F447" s="54" t="s">
        <v>420</v>
      </c>
      <c r="G447" s="14">
        <v>39.239350134322997</v>
      </c>
      <c r="H447" s="14">
        <v>0</v>
      </c>
      <c r="I447" s="14">
        <v>40</v>
      </c>
      <c r="J447" s="14">
        <v>40</v>
      </c>
      <c r="K447" s="14">
        <v>39.993053258353001</v>
      </c>
      <c r="L447" s="14">
        <v>40</v>
      </c>
      <c r="M447" s="14">
        <v>37.381450444206003</v>
      </c>
      <c r="N447" s="14">
        <v>0</v>
      </c>
      <c r="O447" s="14">
        <v>0</v>
      </c>
      <c r="P447" s="14">
        <v>0</v>
      </c>
      <c r="Q447" s="14">
        <v>0</v>
      </c>
      <c r="R447" s="14">
        <v>0</v>
      </c>
      <c r="S447" s="14">
        <v>0</v>
      </c>
      <c r="T447" s="14">
        <v>0</v>
      </c>
      <c r="U447" s="14">
        <v>0</v>
      </c>
      <c r="V447" s="14">
        <v>0</v>
      </c>
      <c r="W447" s="14">
        <v>0</v>
      </c>
      <c r="X447" s="52"/>
    </row>
    <row r="448" spans="1:24" x14ac:dyDescent="0.35">
      <c r="A448" s="52"/>
      <c r="B448" s="54"/>
      <c r="C448" s="54"/>
      <c r="D448" s="54"/>
      <c r="E448" s="52"/>
      <c r="F448" s="52"/>
      <c r="G448" s="52"/>
      <c r="H448" s="52"/>
      <c r="I448" s="52"/>
      <c r="J448" s="52"/>
      <c r="K448" s="52"/>
      <c r="L448" s="52"/>
      <c r="M448" s="52"/>
      <c r="N448" s="52"/>
      <c r="O448" s="52"/>
      <c r="P448" s="52"/>
      <c r="Q448" s="52"/>
      <c r="R448" s="52"/>
      <c r="S448" s="52"/>
      <c r="T448" s="52"/>
      <c r="U448" s="52"/>
      <c r="V448" s="52"/>
      <c r="W448" s="52"/>
      <c r="X448" s="52"/>
    </row>
    <row r="449" spans="1:24" x14ac:dyDescent="0.35">
      <c r="A449" s="52"/>
      <c r="B449" s="20" t="s">
        <v>422</v>
      </c>
      <c r="C449" s="54"/>
      <c r="D449" s="87" t="s">
        <v>157</v>
      </c>
      <c r="E449" s="87" t="s">
        <v>159</v>
      </c>
      <c r="F449" s="62" t="s">
        <v>98</v>
      </c>
      <c r="G449" s="63" t="s">
        <v>99</v>
      </c>
      <c r="H449" s="63">
        <v>2017</v>
      </c>
      <c r="I449" s="63">
        <v>2018</v>
      </c>
      <c r="J449" s="63">
        <v>2019</v>
      </c>
      <c r="K449" s="63">
        <v>2020</v>
      </c>
      <c r="L449" s="63">
        <v>2021</v>
      </c>
      <c r="M449" s="63">
        <v>2022</v>
      </c>
      <c r="N449" s="63">
        <v>2023</v>
      </c>
      <c r="O449" s="63">
        <v>2024</v>
      </c>
      <c r="P449" s="63">
        <v>2025</v>
      </c>
      <c r="Q449" s="63">
        <v>2026</v>
      </c>
      <c r="R449" s="63">
        <v>2027</v>
      </c>
      <c r="S449" s="63">
        <v>2028</v>
      </c>
      <c r="T449" s="63">
        <v>2029</v>
      </c>
      <c r="U449" s="63">
        <v>2030</v>
      </c>
      <c r="V449" s="63">
        <v>2031</v>
      </c>
      <c r="W449" s="63">
        <v>2032</v>
      </c>
      <c r="X449" s="52"/>
    </row>
    <row r="450" spans="1:24" x14ac:dyDescent="0.35">
      <c r="A450" s="52"/>
      <c r="B450" s="54"/>
      <c r="C450" s="54" t="s">
        <v>116</v>
      </c>
      <c r="D450" s="54" t="s">
        <v>160</v>
      </c>
      <c r="E450" s="54" t="s">
        <v>162</v>
      </c>
      <c r="F450" s="54" t="s">
        <v>420</v>
      </c>
      <c r="G450" s="14">
        <v>62.862460948673998</v>
      </c>
      <c r="H450" s="14">
        <v>56.012996054768998</v>
      </c>
      <c r="I450" s="14">
        <v>59.410354268123001</v>
      </c>
      <c r="J450" s="14">
        <v>61.534348385160001</v>
      </c>
      <c r="K450" s="14">
        <v>63.046304083559001</v>
      </c>
      <c r="L450" s="14">
        <v>63.574796000188996</v>
      </c>
      <c r="M450" s="14">
        <v>65.914500531052994</v>
      </c>
      <c r="N450" s="14">
        <v>0</v>
      </c>
      <c r="O450" s="14">
        <v>0</v>
      </c>
      <c r="P450" s="14">
        <v>0</v>
      </c>
      <c r="Q450" s="14">
        <v>0</v>
      </c>
      <c r="R450" s="14">
        <v>0</v>
      </c>
      <c r="S450" s="14">
        <v>0</v>
      </c>
      <c r="T450" s="14">
        <v>0</v>
      </c>
      <c r="U450" s="14">
        <v>0</v>
      </c>
      <c r="V450" s="14">
        <v>0</v>
      </c>
      <c r="W450" s="14">
        <v>0</v>
      </c>
      <c r="X450" s="52"/>
    </row>
    <row r="451" spans="1:24" x14ac:dyDescent="0.35">
      <c r="A451" s="52"/>
      <c r="B451" s="54"/>
      <c r="C451" s="54" t="s">
        <v>117</v>
      </c>
      <c r="D451" s="54" t="s">
        <v>160</v>
      </c>
      <c r="E451" s="54" t="s">
        <v>162</v>
      </c>
      <c r="F451" s="54" t="s">
        <v>420</v>
      </c>
      <c r="G451" s="14">
        <v>67.518472549750001</v>
      </c>
      <c r="H451" s="14">
        <v>0</v>
      </c>
      <c r="I451" s="14">
        <v>61.685515969322999</v>
      </c>
      <c r="J451" s="14">
        <v>66.175451555601995</v>
      </c>
      <c r="K451" s="14">
        <v>69.354605285828001</v>
      </c>
      <c r="L451" s="14">
        <v>69.948196657218006</v>
      </c>
      <c r="M451" s="14">
        <v>69.995971441999998</v>
      </c>
      <c r="N451" s="14">
        <v>0</v>
      </c>
      <c r="O451" s="14">
        <v>0</v>
      </c>
      <c r="P451" s="14">
        <v>0</v>
      </c>
      <c r="Q451" s="14">
        <v>0</v>
      </c>
      <c r="R451" s="14">
        <v>0</v>
      </c>
      <c r="S451" s="14">
        <v>0</v>
      </c>
      <c r="T451" s="14">
        <v>0</v>
      </c>
      <c r="U451" s="14">
        <v>0</v>
      </c>
      <c r="V451" s="14">
        <v>0</v>
      </c>
      <c r="W451" s="14">
        <v>0</v>
      </c>
      <c r="X451" s="52"/>
    </row>
    <row r="452" spans="1:24" x14ac:dyDescent="0.35">
      <c r="A452" s="52"/>
      <c r="B452" s="54"/>
      <c r="C452" s="54" t="s">
        <v>118</v>
      </c>
      <c r="D452" s="54" t="s">
        <v>160</v>
      </c>
      <c r="E452" s="54" t="s">
        <v>162</v>
      </c>
      <c r="F452" s="54" t="s">
        <v>420</v>
      </c>
      <c r="G452" s="14">
        <v>0</v>
      </c>
      <c r="H452" s="14">
        <v>0</v>
      </c>
      <c r="I452" s="14">
        <v>0</v>
      </c>
      <c r="J452" s="14">
        <v>0</v>
      </c>
      <c r="K452" s="14">
        <v>0</v>
      </c>
      <c r="L452" s="14">
        <v>0</v>
      </c>
      <c r="M452" s="14">
        <v>0</v>
      </c>
      <c r="N452" s="14">
        <v>0</v>
      </c>
      <c r="O452" s="14">
        <v>0</v>
      </c>
      <c r="P452" s="14">
        <v>0</v>
      </c>
      <c r="Q452" s="14">
        <v>0</v>
      </c>
      <c r="R452" s="14">
        <v>0</v>
      </c>
      <c r="S452" s="14">
        <v>0</v>
      </c>
      <c r="T452" s="14">
        <v>0</v>
      </c>
      <c r="U452" s="14">
        <v>0</v>
      </c>
      <c r="V452" s="14">
        <v>0</v>
      </c>
      <c r="W452" s="14">
        <v>0</v>
      </c>
      <c r="X452" s="52"/>
    </row>
    <row r="453" spans="1:24" x14ac:dyDescent="0.35">
      <c r="A453" s="52"/>
      <c r="B453" s="54"/>
      <c r="C453" s="54" t="s">
        <v>119</v>
      </c>
      <c r="D453" s="54" t="s">
        <v>160</v>
      </c>
      <c r="E453" s="54" t="s">
        <v>162</v>
      </c>
      <c r="F453" s="54" t="s">
        <v>420</v>
      </c>
      <c r="G453" s="14">
        <v>46.324790662268001</v>
      </c>
      <c r="H453" s="14">
        <v>0</v>
      </c>
      <c r="I453" s="14">
        <v>58.011402732724001</v>
      </c>
      <c r="J453" s="14">
        <v>48.401658509211998</v>
      </c>
      <c r="K453" s="14">
        <v>43.530986372485003</v>
      </c>
      <c r="L453" s="14">
        <v>40</v>
      </c>
      <c r="M453" s="14">
        <v>41.372353397627997</v>
      </c>
      <c r="N453" s="14">
        <v>0</v>
      </c>
      <c r="O453" s="14">
        <v>0</v>
      </c>
      <c r="P453" s="14">
        <v>0</v>
      </c>
      <c r="Q453" s="14">
        <v>0</v>
      </c>
      <c r="R453" s="14">
        <v>0</v>
      </c>
      <c r="S453" s="14">
        <v>0</v>
      </c>
      <c r="T453" s="14">
        <v>0</v>
      </c>
      <c r="U453" s="14">
        <v>0</v>
      </c>
      <c r="V453" s="14">
        <v>0</v>
      </c>
      <c r="W453" s="14">
        <v>0</v>
      </c>
      <c r="X453" s="52"/>
    </row>
    <row r="454" spans="1:24" x14ac:dyDescent="0.35">
      <c r="A454" s="52"/>
      <c r="B454" s="54"/>
      <c r="C454" s="54" t="s">
        <v>120</v>
      </c>
      <c r="D454" s="54" t="s">
        <v>160</v>
      </c>
      <c r="E454" s="54" t="s">
        <v>162</v>
      </c>
      <c r="F454" s="54" t="s">
        <v>420</v>
      </c>
      <c r="G454" s="14">
        <v>69.106886999712998</v>
      </c>
      <c r="H454" s="14">
        <v>0</v>
      </c>
      <c r="I454" s="14">
        <v>0</v>
      </c>
      <c r="J454" s="14">
        <v>60</v>
      </c>
      <c r="K454" s="14">
        <v>70.667061962644993</v>
      </c>
      <c r="L454" s="14">
        <v>68.018390804597999</v>
      </c>
      <c r="M454" s="14">
        <v>72.402366863905002</v>
      </c>
      <c r="N454" s="14">
        <v>0</v>
      </c>
      <c r="O454" s="14">
        <v>0</v>
      </c>
      <c r="P454" s="14">
        <v>0</v>
      </c>
      <c r="Q454" s="14">
        <v>0</v>
      </c>
      <c r="R454" s="14">
        <v>0</v>
      </c>
      <c r="S454" s="14">
        <v>0</v>
      </c>
      <c r="T454" s="14">
        <v>0</v>
      </c>
      <c r="U454" s="14">
        <v>0</v>
      </c>
      <c r="V454" s="14">
        <v>0</v>
      </c>
      <c r="W454" s="14">
        <v>0</v>
      </c>
      <c r="X454" s="52"/>
    </row>
    <row r="455" spans="1:24" x14ac:dyDescent="0.35">
      <c r="A455" s="52"/>
      <c r="B455" s="54"/>
      <c r="C455" s="54" t="s">
        <v>121</v>
      </c>
      <c r="D455" s="54" t="s">
        <v>160</v>
      </c>
      <c r="E455" s="54" t="s">
        <v>162</v>
      </c>
      <c r="F455" s="54" t="s">
        <v>420</v>
      </c>
      <c r="G455" s="14">
        <v>52.548860595248001</v>
      </c>
      <c r="H455" s="14">
        <v>0</v>
      </c>
      <c r="I455" s="14">
        <v>0</v>
      </c>
      <c r="J455" s="14">
        <v>50</v>
      </c>
      <c r="K455" s="14">
        <v>42.964794879255003</v>
      </c>
      <c r="L455" s="14">
        <v>45.367032150158003</v>
      </c>
      <c r="M455" s="14">
        <v>70.31180068626</v>
      </c>
      <c r="N455" s="14">
        <v>0</v>
      </c>
      <c r="O455" s="14">
        <v>0</v>
      </c>
      <c r="P455" s="14">
        <v>0</v>
      </c>
      <c r="Q455" s="14">
        <v>0</v>
      </c>
      <c r="R455" s="14">
        <v>0</v>
      </c>
      <c r="S455" s="14">
        <v>0</v>
      </c>
      <c r="T455" s="14">
        <v>0</v>
      </c>
      <c r="U455" s="14">
        <v>0</v>
      </c>
      <c r="V455" s="14">
        <v>0</v>
      </c>
      <c r="W455" s="14">
        <v>0</v>
      </c>
      <c r="X455" s="52"/>
    </row>
    <row r="456" spans="1:24" x14ac:dyDescent="0.35">
      <c r="A456" s="52"/>
      <c r="B456" s="54"/>
      <c r="C456" s="54" t="s">
        <v>122</v>
      </c>
      <c r="D456" s="54" t="s">
        <v>160</v>
      </c>
      <c r="E456" s="54" t="s">
        <v>162</v>
      </c>
      <c r="F456" s="54" t="s">
        <v>420</v>
      </c>
      <c r="G456" s="14">
        <v>57.606411398040997</v>
      </c>
      <c r="H456" s="14">
        <v>0</v>
      </c>
      <c r="I456" s="14">
        <v>60</v>
      </c>
      <c r="J456" s="14">
        <v>60</v>
      </c>
      <c r="K456" s="14">
        <v>60</v>
      </c>
      <c r="L456" s="14">
        <v>55.178571428570997</v>
      </c>
      <c r="M456" s="14">
        <v>40</v>
      </c>
      <c r="N456" s="14">
        <v>0</v>
      </c>
      <c r="O456" s="14">
        <v>0</v>
      </c>
      <c r="P456" s="14">
        <v>0</v>
      </c>
      <c r="Q456" s="14">
        <v>0</v>
      </c>
      <c r="R456" s="14">
        <v>0</v>
      </c>
      <c r="S456" s="14">
        <v>0</v>
      </c>
      <c r="T456" s="14">
        <v>0</v>
      </c>
      <c r="U456" s="14">
        <v>0</v>
      </c>
      <c r="V456" s="14">
        <v>0</v>
      </c>
      <c r="W456" s="14">
        <v>0</v>
      </c>
      <c r="X456" s="52"/>
    </row>
    <row r="457" spans="1:24" x14ac:dyDescent="0.35">
      <c r="A457" s="52"/>
      <c r="B457" s="54"/>
      <c r="C457" s="54" t="s">
        <v>123</v>
      </c>
      <c r="D457" s="54" t="s">
        <v>160</v>
      </c>
      <c r="E457" s="54" t="s">
        <v>162</v>
      </c>
      <c r="F457" s="54" t="s">
        <v>420</v>
      </c>
      <c r="G457" s="14">
        <v>60.001785050205001</v>
      </c>
      <c r="H457" s="14">
        <v>0</v>
      </c>
      <c r="I457" s="14">
        <v>60</v>
      </c>
      <c r="J457" s="14">
        <v>60</v>
      </c>
      <c r="K457" s="14">
        <v>60</v>
      </c>
      <c r="L457" s="14">
        <v>60</v>
      </c>
      <c r="M457" s="14">
        <v>60.004784688995002</v>
      </c>
      <c r="N457" s="14">
        <v>0</v>
      </c>
      <c r="O457" s="14">
        <v>0</v>
      </c>
      <c r="P457" s="14">
        <v>0</v>
      </c>
      <c r="Q457" s="14">
        <v>0</v>
      </c>
      <c r="R457" s="14">
        <v>0</v>
      </c>
      <c r="S457" s="14">
        <v>0</v>
      </c>
      <c r="T457" s="14">
        <v>0</v>
      </c>
      <c r="U457" s="14">
        <v>0</v>
      </c>
      <c r="V457" s="14">
        <v>0</v>
      </c>
      <c r="W457" s="14">
        <v>0</v>
      </c>
      <c r="X457" s="52"/>
    </row>
    <row r="458" spans="1:24" x14ac:dyDescent="0.35">
      <c r="A458" s="52"/>
      <c r="B458" s="54"/>
      <c r="C458" s="54" t="s">
        <v>124</v>
      </c>
      <c r="D458" s="54" t="s">
        <v>160</v>
      </c>
      <c r="E458" s="54" t="s">
        <v>162</v>
      </c>
      <c r="F458" s="54" t="s">
        <v>420</v>
      </c>
      <c r="G458" s="14">
        <v>81.996655518395002</v>
      </c>
      <c r="H458" s="14">
        <v>0</v>
      </c>
      <c r="I458" s="14">
        <v>0</v>
      </c>
      <c r="J458" s="14">
        <v>70.032882718305004</v>
      </c>
      <c r="K458" s="14">
        <v>84.842447418738004</v>
      </c>
      <c r="L458" s="14">
        <v>87.001898734177004</v>
      </c>
      <c r="M458" s="14">
        <v>89.439880188276007</v>
      </c>
      <c r="N458" s="14">
        <v>0</v>
      </c>
      <c r="O458" s="14">
        <v>0</v>
      </c>
      <c r="P458" s="14">
        <v>0</v>
      </c>
      <c r="Q458" s="14">
        <v>0</v>
      </c>
      <c r="R458" s="14">
        <v>0</v>
      </c>
      <c r="S458" s="14">
        <v>0</v>
      </c>
      <c r="T458" s="14">
        <v>0</v>
      </c>
      <c r="U458" s="14">
        <v>0</v>
      </c>
      <c r="V458" s="14">
        <v>0</v>
      </c>
      <c r="W458" s="14">
        <v>0</v>
      </c>
      <c r="X458" s="52"/>
    </row>
    <row r="459" spans="1:24" x14ac:dyDescent="0.35">
      <c r="A459" s="52"/>
      <c r="B459" s="54"/>
      <c r="C459" s="54" t="s">
        <v>125</v>
      </c>
      <c r="D459" s="54" t="s">
        <v>160</v>
      </c>
      <c r="E459" s="54" t="s">
        <v>162</v>
      </c>
      <c r="F459" s="54" t="s">
        <v>420</v>
      </c>
      <c r="G459" s="14">
        <v>60</v>
      </c>
      <c r="H459" s="14">
        <v>0</v>
      </c>
      <c r="I459" s="14">
        <v>0</v>
      </c>
      <c r="J459" s="14">
        <v>60</v>
      </c>
      <c r="K459" s="14">
        <v>60</v>
      </c>
      <c r="L459" s="14">
        <v>60</v>
      </c>
      <c r="M459" s="14">
        <v>60</v>
      </c>
      <c r="N459" s="14">
        <v>0</v>
      </c>
      <c r="O459" s="14">
        <v>0</v>
      </c>
      <c r="P459" s="14">
        <v>0</v>
      </c>
      <c r="Q459" s="14">
        <v>0</v>
      </c>
      <c r="R459" s="14">
        <v>0</v>
      </c>
      <c r="S459" s="14">
        <v>0</v>
      </c>
      <c r="T459" s="14">
        <v>0</v>
      </c>
      <c r="U459" s="14">
        <v>0</v>
      </c>
      <c r="V459" s="14">
        <v>0</v>
      </c>
      <c r="W459" s="14">
        <v>0</v>
      </c>
      <c r="X459" s="52"/>
    </row>
    <row r="460" spans="1:24" x14ac:dyDescent="0.35">
      <c r="A460" s="52"/>
      <c r="B460" s="54"/>
      <c r="C460" s="54" t="s">
        <v>126</v>
      </c>
      <c r="D460" s="54" t="s">
        <v>160</v>
      </c>
      <c r="E460" s="54" t="s">
        <v>162</v>
      </c>
      <c r="F460" s="54" t="s">
        <v>420</v>
      </c>
      <c r="G460" s="14">
        <v>67.496264904468006</v>
      </c>
      <c r="H460" s="14">
        <v>0</v>
      </c>
      <c r="I460" s="14">
        <v>0</v>
      </c>
      <c r="J460" s="14">
        <v>59.881084190092999</v>
      </c>
      <c r="K460" s="14">
        <v>59.888763410503003</v>
      </c>
      <c r="L460" s="14">
        <v>68.512081713545001</v>
      </c>
      <c r="M460" s="14">
        <v>81.322936792712994</v>
      </c>
      <c r="N460" s="14">
        <v>0</v>
      </c>
      <c r="O460" s="14">
        <v>0</v>
      </c>
      <c r="P460" s="14">
        <v>0</v>
      </c>
      <c r="Q460" s="14">
        <v>0</v>
      </c>
      <c r="R460" s="14">
        <v>0</v>
      </c>
      <c r="S460" s="14">
        <v>0</v>
      </c>
      <c r="T460" s="14">
        <v>0</v>
      </c>
      <c r="U460" s="14">
        <v>0</v>
      </c>
      <c r="V460" s="14">
        <v>0</v>
      </c>
      <c r="W460" s="14">
        <v>0</v>
      </c>
      <c r="X460" s="52"/>
    </row>
    <row r="461" spans="1:24" x14ac:dyDescent="0.35">
      <c r="A461" s="52"/>
      <c r="B461" s="54"/>
      <c r="C461" s="54" t="s">
        <v>127</v>
      </c>
      <c r="D461" s="54" t="s">
        <v>160</v>
      </c>
      <c r="E461" s="54" t="s">
        <v>162</v>
      </c>
      <c r="F461" s="54" t="s">
        <v>420</v>
      </c>
      <c r="G461" s="14">
        <v>40.004385163530003</v>
      </c>
      <c r="H461" s="14">
        <v>0</v>
      </c>
      <c r="I461" s="14">
        <v>40.024785510009998</v>
      </c>
      <c r="J461" s="14">
        <v>40</v>
      </c>
      <c r="K461" s="14">
        <v>40.004782781985</v>
      </c>
      <c r="L461" s="14">
        <v>40</v>
      </c>
      <c r="M461" s="14">
        <v>40</v>
      </c>
      <c r="N461" s="14">
        <v>0</v>
      </c>
      <c r="O461" s="14">
        <v>0</v>
      </c>
      <c r="P461" s="14">
        <v>0</v>
      </c>
      <c r="Q461" s="14">
        <v>0</v>
      </c>
      <c r="R461" s="14">
        <v>0</v>
      </c>
      <c r="S461" s="14">
        <v>0</v>
      </c>
      <c r="T461" s="14">
        <v>0</v>
      </c>
      <c r="U461" s="14">
        <v>0</v>
      </c>
      <c r="V461" s="14">
        <v>0</v>
      </c>
      <c r="W461" s="14">
        <v>0</v>
      </c>
      <c r="X461" s="52"/>
    </row>
    <row r="462" spans="1:24" x14ac:dyDescent="0.35">
      <c r="A462" s="52"/>
      <c r="B462" s="54"/>
      <c r="C462" s="54" t="s">
        <v>128</v>
      </c>
      <c r="D462" s="54" t="s">
        <v>160</v>
      </c>
      <c r="E462" s="54" t="s">
        <v>162</v>
      </c>
      <c r="F462" s="54" t="s">
        <v>420</v>
      </c>
      <c r="G462" s="14">
        <v>70</v>
      </c>
      <c r="H462" s="14">
        <v>0</v>
      </c>
      <c r="I462" s="14">
        <v>0</v>
      </c>
      <c r="J462" s="14">
        <v>70</v>
      </c>
      <c r="K462" s="14">
        <v>70</v>
      </c>
      <c r="L462" s="14">
        <v>70</v>
      </c>
      <c r="M462" s="14">
        <v>70</v>
      </c>
      <c r="N462" s="14">
        <v>0</v>
      </c>
      <c r="O462" s="14">
        <v>0</v>
      </c>
      <c r="P462" s="14">
        <v>0</v>
      </c>
      <c r="Q462" s="14">
        <v>0</v>
      </c>
      <c r="R462" s="14">
        <v>0</v>
      </c>
      <c r="S462" s="14">
        <v>0</v>
      </c>
      <c r="T462" s="14">
        <v>0</v>
      </c>
      <c r="U462" s="14">
        <v>0</v>
      </c>
      <c r="V462" s="14">
        <v>0</v>
      </c>
      <c r="W462" s="14">
        <v>0</v>
      </c>
      <c r="X462" s="52"/>
    </row>
    <row r="463" spans="1:24" x14ac:dyDescent="0.35">
      <c r="A463" s="52"/>
      <c r="B463" s="54"/>
      <c r="C463" s="54" t="s">
        <v>129</v>
      </c>
      <c r="D463" s="54" t="s">
        <v>160</v>
      </c>
      <c r="E463" s="54" t="s">
        <v>162</v>
      </c>
      <c r="F463" s="54" t="s">
        <v>420</v>
      </c>
      <c r="G463" s="14">
        <v>74.158520871415007</v>
      </c>
      <c r="H463" s="14">
        <v>0</v>
      </c>
      <c r="I463" s="14">
        <v>0</v>
      </c>
      <c r="J463" s="14">
        <v>69.808351511373999</v>
      </c>
      <c r="K463" s="14">
        <v>70.853044219297004</v>
      </c>
      <c r="L463" s="14">
        <v>77.814876425855999</v>
      </c>
      <c r="M463" s="14">
        <v>78.177657973921995</v>
      </c>
      <c r="N463" s="14">
        <v>0</v>
      </c>
      <c r="O463" s="14">
        <v>0</v>
      </c>
      <c r="P463" s="14">
        <v>0</v>
      </c>
      <c r="Q463" s="14">
        <v>0</v>
      </c>
      <c r="R463" s="14">
        <v>0</v>
      </c>
      <c r="S463" s="14">
        <v>0</v>
      </c>
      <c r="T463" s="14">
        <v>0</v>
      </c>
      <c r="U463" s="14">
        <v>0</v>
      </c>
      <c r="V463" s="14">
        <v>0</v>
      </c>
      <c r="W463" s="14">
        <v>0</v>
      </c>
      <c r="X463" s="52"/>
    </row>
    <row r="464" spans="1:24" x14ac:dyDescent="0.35">
      <c r="A464" s="52"/>
      <c r="B464" s="54"/>
      <c r="C464" s="54" t="s">
        <v>130</v>
      </c>
      <c r="D464" s="54" t="s">
        <v>160</v>
      </c>
      <c r="E464" s="54" t="s">
        <v>162</v>
      </c>
      <c r="F464" s="54" t="s">
        <v>420</v>
      </c>
      <c r="G464" s="14">
        <v>80.196313143403998</v>
      </c>
      <c r="H464" s="14">
        <v>50</v>
      </c>
      <c r="I464" s="14">
        <v>50</v>
      </c>
      <c r="J464" s="14">
        <v>50</v>
      </c>
      <c r="K464" s="14">
        <v>69.147982062780002</v>
      </c>
      <c r="L464" s="14">
        <v>67.253218884120002</v>
      </c>
      <c r="M464" s="14">
        <v>129.41147007263001</v>
      </c>
      <c r="N464" s="14">
        <v>0</v>
      </c>
      <c r="O464" s="14">
        <v>0</v>
      </c>
      <c r="P464" s="14">
        <v>0</v>
      </c>
      <c r="Q464" s="14">
        <v>0</v>
      </c>
      <c r="R464" s="14">
        <v>0</v>
      </c>
      <c r="S464" s="14">
        <v>0</v>
      </c>
      <c r="T464" s="14">
        <v>0</v>
      </c>
      <c r="U464" s="14">
        <v>0</v>
      </c>
      <c r="V464" s="14">
        <v>0</v>
      </c>
      <c r="W464" s="14">
        <v>0</v>
      </c>
      <c r="X464" s="52"/>
    </row>
    <row r="465" spans="1:24" x14ac:dyDescent="0.35">
      <c r="A465" s="52"/>
      <c r="B465" s="54"/>
      <c r="C465" s="54" t="s">
        <v>131</v>
      </c>
      <c r="D465" s="54" t="s">
        <v>160</v>
      </c>
      <c r="E465" s="54" t="s">
        <v>162</v>
      </c>
      <c r="F465" s="54" t="s">
        <v>420</v>
      </c>
      <c r="G465" s="14">
        <v>49.312939093875997</v>
      </c>
      <c r="H465" s="14">
        <v>0</v>
      </c>
      <c r="I465" s="14">
        <v>0</v>
      </c>
      <c r="J465" s="14">
        <v>47.515673981191</v>
      </c>
      <c r="K465" s="14">
        <v>49.430305403288997</v>
      </c>
      <c r="L465" s="14">
        <v>50</v>
      </c>
      <c r="M465" s="14">
        <v>50</v>
      </c>
      <c r="N465" s="14">
        <v>0</v>
      </c>
      <c r="O465" s="14">
        <v>0</v>
      </c>
      <c r="P465" s="14">
        <v>0</v>
      </c>
      <c r="Q465" s="14">
        <v>0</v>
      </c>
      <c r="R465" s="14">
        <v>0</v>
      </c>
      <c r="S465" s="14">
        <v>0</v>
      </c>
      <c r="T465" s="14">
        <v>0</v>
      </c>
      <c r="U465" s="14">
        <v>0</v>
      </c>
      <c r="V465" s="14">
        <v>0</v>
      </c>
      <c r="W465" s="14">
        <v>0</v>
      </c>
      <c r="X465" s="52"/>
    </row>
    <row r="466" spans="1:24" x14ac:dyDescent="0.35">
      <c r="A466" s="52"/>
      <c r="B466" s="54"/>
      <c r="C466" s="54" t="s">
        <v>132</v>
      </c>
      <c r="D466" s="54" t="s">
        <v>160</v>
      </c>
      <c r="E466" s="54" t="s">
        <v>162</v>
      </c>
      <c r="F466" s="54" t="s">
        <v>420</v>
      </c>
      <c r="G466" s="14">
        <v>40</v>
      </c>
      <c r="H466" s="14">
        <v>0</v>
      </c>
      <c r="I466" s="14">
        <v>0</v>
      </c>
      <c r="J466" s="14">
        <v>40</v>
      </c>
      <c r="K466" s="14">
        <v>40</v>
      </c>
      <c r="L466" s="14">
        <v>40</v>
      </c>
      <c r="M466" s="14">
        <v>40</v>
      </c>
      <c r="N466" s="14">
        <v>0</v>
      </c>
      <c r="O466" s="14">
        <v>0</v>
      </c>
      <c r="P466" s="14">
        <v>0</v>
      </c>
      <c r="Q466" s="14">
        <v>0</v>
      </c>
      <c r="R466" s="14">
        <v>0</v>
      </c>
      <c r="S466" s="14">
        <v>0</v>
      </c>
      <c r="T466" s="14">
        <v>0</v>
      </c>
      <c r="U466" s="14">
        <v>0</v>
      </c>
      <c r="V466" s="14">
        <v>0</v>
      </c>
      <c r="W466" s="14">
        <v>0</v>
      </c>
      <c r="X466" s="52"/>
    </row>
    <row r="467" spans="1:24" x14ac:dyDescent="0.35">
      <c r="A467" s="52"/>
      <c r="B467" s="54"/>
      <c r="C467" s="54" t="s">
        <v>133</v>
      </c>
      <c r="D467" s="54" t="s">
        <v>160</v>
      </c>
      <c r="E467" s="54" t="s">
        <v>162</v>
      </c>
      <c r="F467" s="54" t="s">
        <v>420</v>
      </c>
      <c r="G467" s="14">
        <v>41.878299178429998</v>
      </c>
      <c r="H467" s="14">
        <v>40</v>
      </c>
      <c r="I467" s="14">
        <v>40.355008579374001</v>
      </c>
      <c r="J467" s="14">
        <v>40.322934831750999</v>
      </c>
      <c r="K467" s="14">
        <v>43.977042538825003</v>
      </c>
      <c r="L467" s="14">
        <v>43.042866082602998</v>
      </c>
      <c r="M467" s="14">
        <v>42.682976142336997</v>
      </c>
      <c r="N467" s="14">
        <v>0</v>
      </c>
      <c r="O467" s="14">
        <v>0</v>
      </c>
      <c r="P467" s="14">
        <v>0</v>
      </c>
      <c r="Q467" s="14">
        <v>0</v>
      </c>
      <c r="R467" s="14">
        <v>0</v>
      </c>
      <c r="S467" s="14">
        <v>0</v>
      </c>
      <c r="T467" s="14">
        <v>0</v>
      </c>
      <c r="U467" s="14">
        <v>0</v>
      </c>
      <c r="V467" s="14">
        <v>0</v>
      </c>
      <c r="W467" s="14">
        <v>0</v>
      </c>
      <c r="X467" s="52"/>
    </row>
    <row r="468" spans="1:24" x14ac:dyDescent="0.35">
      <c r="A468" s="52"/>
      <c r="B468" s="54"/>
      <c r="C468" s="54" t="s">
        <v>134</v>
      </c>
      <c r="D468" s="54" t="s">
        <v>160</v>
      </c>
      <c r="E468" s="54" t="s">
        <v>162</v>
      </c>
      <c r="F468" s="54" t="s">
        <v>420</v>
      </c>
      <c r="G468" s="14">
        <v>60.443067347328999</v>
      </c>
      <c r="H468" s="14">
        <v>0</v>
      </c>
      <c r="I468" s="14">
        <v>60</v>
      </c>
      <c r="J468" s="14">
        <v>60</v>
      </c>
      <c r="K468" s="14">
        <v>60</v>
      </c>
      <c r="L468" s="14">
        <v>60</v>
      </c>
      <c r="M468" s="14">
        <v>62.343682310468999</v>
      </c>
      <c r="N468" s="14">
        <v>0</v>
      </c>
      <c r="O468" s="14">
        <v>0</v>
      </c>
      <c r="P468" s="14">
        <v>0</v>
      </c>
      <c r="Q468" s="14">
        <v>0</v>
      </c>
      <c r="R468" s="14">
        <v>0</v>
      </c>
      <c r="S468" s="14">
        <v>0</v>
      </c>
      <c r="T468" s="14">
        <v>0</v>
      </c>
      <c r="U468" s="14">
        <v>0</v>
      </c>
      <c r="V468" s="14">
        <v>0</v>
      </c>
      <c r="W468" s="14">
        <v>0</v>
      </c>
      <c r="X468" s="52"/>
    </row>
    <row r="469" spans="1:24" x14ac:dyDescent="0.35">
      <c r="A469" s="52"/>
      <c r="B469" s="54"/>
      <c r="C469" s="54" t="s">
        <v>135</v>
      </c>
      <c r="D469" s="54" t="s">
        <v>160</v>
      </c>
      <c r="E469" s="54" t="s">
        <v>162</v>
      </c>
      <c r="F469" s="54" t="s">
        <v>420</v>
      </c>
      <c r="G469" s="14">
        <v>59.870885836607997</v>
      </c>
      <c r="H469" s="14">
        <v>0</v>
      </c>
      <c r="I469" s="14">
        <v>59.934322549257999</v>
      </c>
      <c r="J469" s="14">
        <v>59.808793764264998</v>
      </c>
      <c r="K469" s="14">
        <v>59.854666132631003</v>
      </c>
      <c r="L469" s="14">
        <v>59.963672690945003</v>
      </c>
      <c r="M469" s="14">
        <v>59.883786848073001</v>
      </c>
      <c r="N469" s="14">
        <v>0</v>
      </c>
      <c r="O469" s="14">
        <v>0</v>
      </c>
      <c r="P469" s="14">
        <v>0</v>
      </c>
      <c r="Q469" s="14">
        <v>0</v>
      </c>
      <c r="R469" s="14">
        <v>0</v>
      </c>
      <c r="S469" s="14">
        <v>0</v>
      </c>
      <c r="T469" s="14">
        <v>0</v>
      </c>
      <c r="U469" s="14">
        <v>0</v>
      </c>
      <c r="V469" s="14">
        <v>0</v>
      </c>
      <c r="W469" s="14">
        <v>0</v>
      </c>
      <c r="X469" s="52"/>
    </row>
    <row r="470" spans="1:24" x14ac:dyDescent="0.35">
      <c r="A470" s="52"/>
      <c r="B470" s="54"/>
      <c r="C470" s="54" t="s">
        <v>136</v>
      </c>
      <c r="D470" s="54" t="s">
        <v>160</v>
      </c>
      <c r="E470" s="54" t="s">
        <v>162</v>
      </c>
      <c r="F470" s="54" t="s">
        <v>420</v>
      </c>
      <c r="G470" s="14">
        <v>66.350427350426997</v>
      </c>
      <c r="H470" s="14">
        <v>50</v>
      </c>
      <c r="I470" s="14">
        <v>50.904395730517997</v>
      </c>
      <c r="J470" s="14">
        <v>55.369120325726001</v>
      </c>
      <c r="K470" s="14">
        <v>66.270921320194006</v>
      </c>
      <c r="L470" s="14">
        <v>86.981910889887004</v>
      </c>
      <c r="M470" s="14">
        <v>84.496877787689996</v>
      </c>
      <c r="N470" s="14">
        <v>0</v>
      </c>
      <c r="O470" s="14">
        <v>0</v>
      </c>
      <c r="P470" s="14">
        <v>0</v>
      </c>
      <c r="Q470" s="14">
        <v>0</v>
      </c>
      <c r="R470" s="14">
        <v>0</v>
      </c>
      <c r="S470" s="14">
        <v>0</v>
      </c>
      <c r="T470" s="14">
        <v>0</v>
      </c>
      <c r="U470" s="14">
        <v>0</v>
      </c>
      <c r="V470" s="14">
        <v>0</v>
      </c>
      <c r="W470" s="14">
        <v>0</v>
      </c>
      <c r="X470" s="52"/>
    </row>
    <row r="471" spans="1:24" x14ac:dyDescent="0.35">
      <c r="A471" s="52"/>
      <c r="B471" s="54"/>
      <c r="C471" s="54" t="s">
        <v>137</v>
      </c>
      <c r="D471" s="54" t="s">
        <v>160</v>
      </c>
      <c r="E471" s="54" t="s">
        <v>162</v>
      </c>
      <c r="F471" s="54" t="s">
        <v>420</v>
      </c>
      <c r="G471" s="14">
        <v>0</v>
      </c>
      <c r="H471" s="14">
        <v>0</v>
      </c>
      <c r="I471" s="14">
        <v>0</v>
      </c>
      <c r="J471" s="14">
        <v>0</v>
      </c>
      <c r="K471" s="14">
        <v>0</v>
      </c>
      <c r="L471" s="14">
        <v>0</v>
      </c>
      <c r="M471" s="14">
        <v>0</v>
      </c>
      <c r="N471" s="14">
        <v>0</v>
      </c>
      <c r="O471" s="14">
        <v>0</v>
      </c>
      <c r="P471" s="14">
        <v>0</v>
      </c>
      <c r="Q471" s="14">
        <v>0</v>
      </c>
      <c r="R471" s="14">
        <v>0</v>
      </c>
      <c r="S471" s="14">
        <v>0</v>
      </c>
      <c r="T471" s="14">
        <v>0</v>
      </c>
      <c r="U471" s="14">
        <v>0</v>
      </c>
      <c r="V471" s="14">
        <v>0</v>
      </c>
      <c r="W471" s="14">
        <v>0</v>
      </c>
      <c r="X471" s="52"/>
    </row>
    <row r="472" spans="1:24" x14ac:dyDescent="0.35">
      <c r="A472" s="52"/>
      <c r="B472" s="54"/>
      <c r="C472" s="54" t="s">
        <v>138</v>
      </c>
      <c r="D472" s="54" t="s">
        <v>160</v>
      </c>
      <c r="E472" s="54" t="s">
        <v>162</v>
      </c>
      <c r="F472" s="54" t="s">
        <v>420</v>
      </c>
      <c r="G472" s="14">
        <v>77.291499723854002</v>
      </c>
      <c r="H472" s="14">
        <v>77.790237467018002</v>
      </c>
      <c r="I472" s="14">
        <v>77.348762752333002</v>
      </c>
      <c r="J472" s="14">
        <v>79.439440102442006</v>
      </c>
      <c r="K472" s="14">
        <v>78.224881634984001</v>
      </c>
      <c r="L472" s="14">
        <v>77.730964580583006</v>
      </c>
      <c r="M472" s="14">
        <v>73.817626718024997</v>
      </c>
      <c r="N472" s="14">
        <v>0</v>
      </c>
      <c r="O472" s="14">
        <v>0</v>
      </c>
      <c r="P472" s="14">
        <v>0</v>
      </c>
      <c r="Q472" s="14">
        <v>0</v>
      </c>
      <c r="R472" s="14">
        <v>0</v>
      </c>
      <c r="S472" s="14">
        <v>0</v>
      </c>
      <c r="T472" s="14">
        <v>0</v>
      </c>
      <c r="U472" s="14">
        <v>0</v>
      </c>
      <c r="V472" s="14">
        <v>0</v>
      </c>
      <c r="W472" s="14">
        <v>0</v>
      </c>
      <c r="X472" s="52"/>
    </row>
    <row r="473" spans="1:24" x14ac:dyDescent="0.35">
      <c r="A473" s="52"/>
      <c r="B473" s="54"/>
      <c r="C473" s="54" t="s">
        <v>139</v>
      </c>
      <c r="D473" s="54" t="s">
        <v>160</v>
      </c>
      <c r="E473" s="54" t="s">
        <v>162</v>
      </c>
      <c r="F473" s="54" t="s">
        <v>420</v>
      </c>
      <c r="G473" s="14">
        <v>69.393791127043002</v>
      </c>
      <c r="H473" s="14">
        <v>0</v>
      </c>
      <c r="I473" s="14">
        <v>68.862332141821994</v>
      </c>
      <c r="J473" s="14">
        <v>69.502104524727997</v>
      </c>
      <c r="K473" s="14">
        <v>69.333115610711999</v>
      </c>
      <c r="L473" s="14">
        <v>69.885230046516</v>
      </c>
      <c r="M473" s="14">
        <v>69.331802143665996</v>
      </c>
      <c r="N473" s="14">
        <v>0</v>
      </c>
      <c r="O473" s="14">
        <v>0</v>
      </c>
      <c r="P473" s="14">
        <v>0</v>
      </c>
      <c r="Q473" s="14">
        <v>0</v>
      </c>
      <c r="R473" s="14">
        <v>0</v>
      </c>
      <c r="S473" s="14">
        <v>0</v>
      </c>
      <c r="T473" s="14">
        <v>0</v>
      </c>
      <c r="U473" s="14">
        <v>0</v>
      </c>
      <c r="V473" s="14">
        <v>0</v>
      </c>
      <c r="W473" s="14">
        <v>0</v>
      </c>
      <c r="X473" s="52"/>
    </row>
    <row r="474" spans="1:24" x14ac:dyDescent="0.35">
      <c r="A474" s="52"/>
      <c r="B474" s="54"/>
      <c r="C474" s="54" t="s">
        <v>140</v>
      </c>
      <c r="D474" s="54" t="s">
        <v>160</v>
      </c>
      <c r="E474" s="54" t="s">
        <v>162</v>
      </c>
      <c r="F474" s="54" t="s">
        <v>420</v>
      </c>
      <c r="G474" s="14">
        <v>59.910285231422002</v>
      </c>
      <c r="H474" s="14">
        <v>0</v>
      </c>
      <c r="I474" s="14">
        <v>0</v>
      </c>
      <c r="J474" s="14">
        <v>60</v>
      </c>
      <c r="K474" s="14">
        <v>60</v>
      </c>
      <c r="L474" s="14">
        <v>59.958758634911</v>
      </c>
      <c r="M474" s="14">
        <v>59.708250226654997</v>
      </c>
      <c r="N474" s="14">
        <v>0</v>
      </c>
      <c r="O474" s="14">
        <v>0</v>
      </c>
      <c r="P474" s="14">
        <v>0</v>
      </c>
      <c r="Q474" s="14">
        <v>0</v>
      </c>
      <c r="R474" s="14">
        <v>0</v>
      </c>
      <c r="S474" s="14">
        <v>0</v>
      </c>
      <c r="T474" s="14">
        <v>0</v>
      </c>
      <c r="U474" s="14">
        <v>0</v>
      </c>
      <c r="V474" s="14">
        <v>0</v>
      </c>
      <c r="W474" s="14">
        <v>0</v>
      </c>
      <c r="X474" s="52"/>
    </row>
    <row r="475" spans="1:24" x14ac:dyDescent="0.35">
      <c r="A475" s="52"/>
      <c r="B475" s="54"/>
      <c r="C475" s="54" t="s">
        <v>141</v>
      </c>
      <c r="D475" s="54" t="s">
        <v>160</v>
      </c>
      <c r="E475" s="54" t="s">
        <v>162</v>
      </c>
      <c r="F475" s="54" t="s">
        <v>420</v>
      </c>
      <c r="G475" s="14">
        <v>69.122327898551006</v>
      </c>
      <c r="H475" s="14">
        <v>0</v>
      </c>
      <c r="I475" s="14">
        <v>0</v>
      </c>
      <c r="J475" s="14">
        <v>67.188839797086999</v>
      </c>
      <c r="K475" s="14">
        <v>70</v>
      </c>
      <c r="L475" s="14">
        <v>69.625977558654</v>
      </c>
      <c r="M475" s="14">
        <v>70</v>
      </c>
      <c r="N475" s="14">
        <v>0</v>
      </c>
      <c r="O475" s="14">
        <v>0</v>
      </c>
      <c r="P475" s="14">
        <v>0</v>
      </c>
      <c r="Q475" s="14">
        <v>0</v>
      </c>
      <c r="R475" s="14">
        <v>0</v>
      </c>
      <c r="S475" s="14">
        <v>0</v>
      </c>
      <c r="T475" s="14">
        <v>0</v>
      </c>
      <c r="U475" s="14">
        <v>0</v>
      </c>
      <c r="V475" s="14">
        <v>0</v>
      </c>
      <c r="W475" s="14">
        <v>0</v>
      </c>
      <c r="X475" s="52"/>
    </row>
    <row r="476" spans="1:24" x14ac:dyDescent="0.35">
      <c r="A476" s="52"/>
      <c r="B476" s="54"/>
      <c r="C476" s="54" t="s">
        <v>142</v>
      </c>
      <c r="D476" s="54" t="s">
        <v>160</v>
      </c>
      <c r="E476" s="54" t="s">
        <v>162</v>
      </c>
      <c r="F476" s="54" t="s">
        <v>420</v>
      </c>
      <c r="G476" s="14">
        <v>40</v>
      </c>
      <c r="H476" s="14">
        <v>0</v>
      </c>
      <c r="I476" s="14">
        <v>40</v>
      </c>
      <c r="J476" s="14">
        <v>40</v>
      </c>
      <c r="K476" s="14">
        <v>40</v>
      </c>
      <c r="L476" s="14">
        <v>40</v>
      </c>
      <c r="M476" s="14">
        <v>40</v>
      </c>
      <c r="N476" s="14">
        <v>0</v>
      </c>
      <c r="O476" s="14">
        <v>0</v>
      </c>
      <c r="P476" s="14">
        <v>0</v>
      </c>
      <c r="Q476" s="14">
        <v>0</v>
      </c>
      <c r="R476" s="14">
        <v>0</v>
      </c>
      <c r="S476" s="14">
        <v>0</v>
      </c>
      <c r="T476" s="14">
        <v>0</v>
      </c>
      <c r="U476" s="14">
        <v>0</v>
      </c>
      <c r="V476" s="14">
        <v>0</v>
      </c>
      <c r="W476" s="14">
        <v>0</v>
      </c>
      <c r="X476" s="52"/>
    </row>
    <row r="477" spans="1:24" x14ac:dyDescent="0.35">
      <c r="B477" s="54"/>
      <c r="C477" s="54"/>
      <c r="D477" s="54"/>
      <c r="E477" s="52"/>
      <c r="F477" s="52"/>
      <c r="G477" s="52"/>
      <c r="H477" s="52"/>
      <c r="I477" s="52"/>
      <c r="J477" s="52"/>
      <c r="K477" s="52"/>
      <c r="L477" s="52"/>
      <c r="M477" s="52"/>
      <c r="N477" s="52"/>
      <c r="O477" s="52"/>
      <c r="P477" s="52"/>
      <c r="Q477" s="52"/>
      <c r="R477" s="52"/>
      <c r="S477" s="52"/>
      <c r="T477" s="52"/>
      <c r="U477" s="52"/>
      <c r="V477" s="52"/>
      <c r="W477" s="52"/>
      <c r="X477" s="52"/>
    </row>
    <row r="478" spans="1:24" x14ac:dyDescent="0.35">
      <c r="B478" s="54"/>
      <c r="C478" s="54"/>
      <c r="D478" s="54"/>
      <c r="E478" s="52"/>
      <c r="F478" s="52"/>
      <c r="G478" s="52"/>
      <c r="H478" s="52"/>
      <c r="I478" s="52"/>
      <c r="J478" s="52"/>
      <c r="K478" s="52"/>
      <c r="L478" s="52"/>
      <c r="M478" s="52"/>
      <c r="N478" s="52"/>
      <c r="O478" s="52"/>
      <c r="P478" s="52"/>
      <c r="Q478" s="52"/>
      <c r="R478" s="52"/>
      <c r="S478" s="52"/>
      <c r="T478" s="52"/>
      <c r="U478" s="52"/>
      <c r="V478" s="52"/>
      <c r="W478" s="52"/>
      <c r="X478" s="52"/>
    </row>
    <row r="479" spans="1:24" x14ac:dyDescent="0.35">
      <c r="B479" s="54"/>
      <c r="C479" s="54"/>
      <c r="D479" s="54"/>
      <c r="E479" s="52"/>
      <c r="F479" s="52"/>
      <c r="G479" s="52"/>
      <c r="H479" s="52"/>
      <c r="I479" s="52"/>
      <c r="J479" s="52"/>
      <c r="K479" s="52"/>
      <c r="L479" s="52"/>
      <c r="M479" s="52"/>
      <c r="N479" s="52"/>
      <c r="O479" s="52"/>
      <c r="P479" s="52"/>
      <c r="Q479" s="52"/>
      <c r="R479" s="52"/>
      <c r="S479" s="52"/>
      <c r="T479" s="52"/>
      <c r="U479" s="52"/>
      <c r="V479" s="52"/>
      <c r="W479" s="52"/>
      <c r="X479" s="52"/>
    </row>
    <row r="480" spans="1:24" x14ac:dyDescent="0.35">
      <c r="B480" s="54"/>
      <c r="C480" s="54"/>
      <c r="D480" s="54"/>
      <c r="E480" s="52"/>
      <c r="F480" s="52"/>
      <c r="G480" s="52"/>
      <c r="H480" s="52"/>
      <c r="I480" s="52"/>
      <c r="J480" s="52"/>
      <c r="K480" s="52"/>
      <c r="L480" s="52"/>
      <c r="M480" s="52"/>
      <c r="N480" s="52"/>
      <c r="O480" s="52"/>
      <c r="P480" s="52"/>
      <c r="Q480" s="52"/>
      <c r="R480" s="52"/>
      <c r="S480" s="52"/>
      <c r="T480" s="52"/>
      <c r="U480" s="52"/>
      <c r="V480" s="52"/>
      <c r="W480" s="52"/>
      <c r="X480" s="52"/>
    </row>
    <row r="481" spans="2:24" x14ac:dyDescent="0.35">
      <c r="B481" s="54"/>
      <c r="C481" s="54"/>
      <c r="D481" s="54"/>
      <c r="E481" s="52"/>
      <c r="F481" s="52"/>
      <c r="G481" s="52"/>
      <c r="H481" s="52"/>
      <c r="I481" s="52"/>
      <c r="J481" s="52"/>
      <c r="K481" s="52"/>
      <c r="L481" s="52"/>
      <c r="M481" s="52"/>
      <c r="N481" s="52"/>
      <c r="O481" s="52"/>
      <c r="P481" s="52"/>
      <c r="Q481" s="52"/>
      <c r="R481" s="52"/>
      <c r="S481" s="52"/>
      <c r="T481" s="52"/>
      <c r="U481" s="52"/>
      <c r="V481" s="52"/>
      <c r="W481" s="52"/>
      <c r="X481" s="52"/>
    </row>
    <row r="482" spans="2:24" x14ac:dyDescent="0.35">
      <c r="B482" s="54"/>
      <c r="C482" s="54"/>
      <c r="D482" s="54"/>
      <c r="E482" s="52"/>
      <c r="F482" s="52"/>
      <c r="G482" s="52"/>
      <c r="H482" s="52"/>
      <c r="I482" s="52"/>
      <c r="J482" s="52"/>
      <c r="K482" s="52"/>
      <c r="L482" s="52"/>
      <c r="M482" s="52"/>
      <c r="N482" s="52"/>
      <c r="O482" s="52"/>
      <c r="P482" s="52"/>
      <c r="Q482" s="52"/>
      <c r="R482" s="52"/>
      <c r="S482" s="52"/>
      <c r="T482" s="52"/>
      <c r="U482" s="52"/>
      <c r="V482" s="52"/>
      <c r="W482" s="52"/>
      <c r="X482" s="52"/>
    </row>
    <row r="483" spans="2:24" x14ac:dyDescent="0.35">
      <c r="B483" s="54"/>
      <c r="C483" s="54"/>
      <c r="D483" s="54"/>
      <c r="E483" s="52"/>
      <c r="F483" s="52"/>
      <c r="G483" s="52"/>
      <c r="H483" s="52"/>
      <c r="I483" s="52"/>
      <c r="J483" s="52"/>
      <c r="K483" s="52"/>
      <c r="L483" s="52"/>
      <c r="M483" s="52"/>
      <c r="N483" s="52"/>
      <c r="O483" s="52"/>
      <c r="P483" s="52"/>
      <c r="Q483" s="52"/>
      <c r="R483" s="52"/>
      <c r="S483" s="52"/>
      <c r="T483" s="52"/>
      <c r="U483" s="52"/>
      <c r="V483" s="52"/>
      <c r="W483" s="52"/>
      <c r="X483" s="52"/>
    </row>
    <row r="484" spans="2:24" x14ac:dyDescent="0.35">
      <c r="B484" s="54"/>
      <c r="C484" s="54"/>
      <c r="D484" s="54"/>
      <c r="E484" s="52"/>
      <c r="F484" s="52"/>
      <c r="G484" s="52"/>
      <c r="H484" s="52"/>
      <c r="I484" s="52"/>
      <c r="J484" s="52"/>
      <c r="K484" s="52"/>
      <c r="L484" s="52"/>
      <c r="M484" s="52"/>
      <c r="N484" s="52"/>
      <c r="O484" s="52"/>
      <c r="P484" s="52"/>
      <c r="Q484" s="52"/>
      <c r="R484" s="52"/>
      <c r="S484" s="52"/>
      <c r="T484" s="52"/>
      <c r="U484" s="52"/>
      <c r="V484" s="52"/>
      <c r="W484" s="52"/>
      <c r="X484" s="52"/>
    </row>
    <row r="485" spans="2:24" x14ac:dyDescent="0.35">
      <c r="B485" s="54"/>
      <c r="C485" s="54"/>
      <c r="D485" s="54"/>
      <c r="E485" s="52"/>
      <c r="F485" s="52"/>
      <c r="G485" s="52"/>
      <c r="H485" s="52"/>
      <c r="I485" s="52"/>
      <c r="J485" s="52"/>
      <c r="K485" s="52"/>
      <c r="L485" s="52"/>
      <c r="M485" s="52"/>
      <c r="N485" s="52"/>
      <c r="O485" s="52"/>
      <c r="P485" s="52"/>
      <c r="Q485" s="52"/>
      <c r="R485" s="52"/>
      <c r="S485" s="52"/>
      <c r="T485" s="52"/>
      <c r="U485" s="52"/>
      <c r="V485" s="52"/>
      <c r="W485" s="52"/>
      <c r="X485" s="52"/>
    </row>
    <row r="486" spans="2:24" x14ac:dyDescent="0.35">
      <c r="B486" s="54"/>
      <c r="C486" s="54"/>
      <c r="D486" s="54"/>
      <c r="E486" s="52"/>
      <c r="F486" s="52"/>
      <c r="G486" s="52"/>
      <c r="H486" s="52"/>
      <c r="I486" s="52"/>
      <c r="J486" s="52"/>
      <c r="K486" s="52"/>
      <c r="L486" s="52"/>
      <c r="M486" s="52"/>
      <c r="N486" s="52"/>
      <c r="O486" s="52"/>
      <c r="P486" s="52"/>
      <c r="Q486" s="52"/>
      <c r="R486" s="52"/>
      <c r="S486" s="52"/>
      <c r="T486" s="52"/>
      <c r="U486" s="52"/>
      <c r="V486" s="52"/>
      <c r="W486" s="52"/>
      <c r="X486" s="52"/>
    </row>
    <row r="487" spans="2:24" x14ac:dyDescent="0.35">
      <c r="B487" s="54"/>
      <c r="C487" s="54"/>
      <c r="D487" s="54"/>
      <c r="E487" s="52"/>
      <c r="F487" s="52"/>
      <c r="G487" s="52"/>
      <c r="H487" s="52"/>
      <c r="I487" s="52"/>
      <c r="J487" s="52"/>
      <c r="K487" s="52"/>
      <c r="L487" s="52"/>
      <c r="M487" s="52"/>
      <c r="N487" s="52"/>
      <c r="O487" s="52"/>
      <c r="P487" s="52"/>
      <c r="Q487" s="52"/>
      <c r="R487" s="52"/>
      <c r="S487" s="52"/>
      <c r="T487" s="52"/>
      <c r="U487" s="52"/>
      <c r="V487" s="52"/>
      <c r="W487" s="52"/>
      <c r="X487" s="52"/>
    </row>
    <row r="488" spans="2:24" x14ac:dyDescent="0.35">
      <c r="B488" s="54"/>
      <c r="C488" s="54"/>
      <c r="D488" s="54"/>
      <c r="E488" s="52"/>
      <c r="F488" s="52"/>
      <c r="G488" s="52"/>
      <c r="H488" s="52"/>
      <c r="I488" s="52"/>
      <c r="J488" s="52"/>
      <c r="K488" s="52"/>
      <c r="L488" s="52"/>
      <c r="M488" s="52"/>
      <c r="N488" s="52"/>
      <c r="O488" s="52"/>
      <c r="P488" s="52"/>
      <c r="Q488" s="52"/>
      <c r="R488" s="52"/>
      <c r="S488" s="52"/>
      <c r="T488" s="52"/>
      <c r="U488" s="52"/>
      <c r="V488" s="52"/>
      <c r="W488" s="52"/>
      <c r="X488" s="52"/>
    </row>
    <row r="489" spans="2:24" x14ac:dyDescent="0.35">
      <c r="B489" s="54"/>
      <c r="C489" s="54"/>
      <c r="D489" s="54"/>
      <c r="E489" s="52"/>
      <c r="F489" s="52"/>
      <c r="G489" s="52"/>
      <c r="H489" s="52"/>
      <c r="I489" s="52"/>
      <c r="J489" s="52"/>
      <c r="K489" s="52"/>
      <c r="L489" s="52"/>
      <c r="M489" s="52"/>
      <c r="N489" s="52"/>
      <c r="O489" s="52"/>
      <c r="P489" s="52"/>
      <c r="Q489" s="52"/>
      <c r="R489" s="52"/>
      <c r="S489" s="52"/>
      <c r="T489" s="52"/>
      <c r="U489" s="52"/>
      <c r="V489" s="52"/>
      <c r="W489" s="52"/>
      <c r="X489" s="52"/>
    </row>
    <row r="490" spans="2:24" x14ac:dyDescent="0.35">
      <c r="B490" s="54"/>
      <c r="C490" s="54"/>
      <c r="D490" s="54"/>
      <c r="E490" s="52"/>
      <c r="F490" s="52"/>
      <c r="G490" s="52"/>
      <c r="H490" s="52"/>
      <c r="I490" s="52"/>
      <c r="J490" s="52"/>
      <c r="K490" s="52"/>
      <c r="L490" s="52"/>
      <c r="M490" s="52"/>
      <c r="N490" s="52"/>
      <c r="O490" s="52"/>
      <c r="P490" s="52"/>
      <c r="Q490" s="52"/>
      <c r="R490" s="52"/>
      <c r="S490" s="52"/>
      <c r="T490" s="52"/>
      <c r="U490" s="52"/>
      <c r="V490" s="52"/>
      <c r="W490" s="52"/>
      <c r="X490" s="52"/>
    </row>
    <row r="491" spans="2:24" x14ac:dyDescent="0.35">
      <c r="B491" s="54"/>
      <c r="C491" s="54"/>
      <c r="D491" s="54"/>
      <c r="E491" s="52"/>
      <c r="F491" s="52"/>
      <c r="G491" s="52"/>
      <c r="H491" s="52"/>
      <c r="I491" s="52"/>
      <c r="J491" s="52"/>
      <c r="K491" s="52"/>
      <c r="L491" s="52"/>
      <c r="M491" s="52"/>
      <c r="N491" s="52"/>
      <c r="O491" s="52"/>
      <c r="P491" s="52"/>
      <c r="Q491" s="52"/>
      <c r="R491" s="52"/>
      <c r="S491" s="52"/>
      <c r="T491" s="52"/>
      <c r="U491" s="52"/>
      <c r="V491" s="52"/>
      <c r="W491" s="52"/>
      <c r="X491" s="52"/>
    </row>
  </sheetData>
  <hyperlinks>
    <hyperlink ref="E91" location="INHALTSVERZEICHNIS!A1" display="zurück zum Inhaltsverzeichnis" xr:uid="{00000000-0004-0000-0700-000000000000}"/>
    <hyperlink ref="E1" location="INHALTSVERZEICHNIS!A1" display="zurück zum Inhaltsverzeichnis" xr:uid="{00000000-0004-0000-0700-000001000000}"/>
    <hyperlink ref="E201" location="INHALTSVERZEICHNIS!A1" display="zurück zum Inhaltsverzeichnis" xr:uid="{00000000-0004-0000-0700-000002000000}"/>
    <hyperlink ref="E181" location="INHALTSVERZEICHNIS!A1" display="zurück zum Inhaltsverzeichnis" xr:uid="{00000000-0004-0000-0700-000003000000}"/>
    <hyperlink ref="E190" location="INHALTSVERZEICHNIS!A1" display="zurück zum Inhaltsverzeichnis" xr:uid="{00000000-0004-0000-0700-000004000000}"/>
    <hyperlink ref="E228" location="INHALTSVERZEICHNIS!A1" display="zurück zum Inhaltsverzeichnis" xr:uid="{00000000-0004-0000-0700-000005000000}"/>
    <hyperlink ref="E234" location="INHALTSVERZEICHNIS!A1" display="zurück zum Inhaltsverzeichnis" xr:uid="{00000000-0004-0000-0700-000006000000}"/>
    <hyperlink ref="E242" location="INHALTSVERZEICHNIS!A1" display="zurück zum Inhaltsverzeichnis" xr:uid="{00000000-0004-0000-0700-000007000000}"/>
    <hyperlink ref="E389" location="INHALTSVERZEICHNIS!A1" display="zurück zum Inhaltsverzeichnis" xr:uid="{00000000-0004-0000-0700-000008000000}"/>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00"/>
  <sheetViews>
    <sheetView zoomScale="85" zoomScaleNormal="85" workbookViewId="0">
      <selection activeCell="A34" sqref="A34"/>
    </sheetView>
  </sheetViews>
  <sheetFormatPr baseColWidth="10" defaultColWidth="11.453125" defaultRowHeight="15" customHeight="1" x14ac:dyDescent="0.35"/>
  <cols>
    <col min="1" max="1" width="70.26953125" style="1" customWidth="1"/>
    <col min="2" max="2" width="22.54296875" style="1" customWidth="1"/>
    <col min="3" max="3" width="31.26953125" style="1" customWidth="1"/>
    <col min="4" max="4" width="22.1796875" style="1" customWidth="1"/>
    <col min="5" max="5" width="11.1796875" style="1" customWidth="1"/>
    <col min="6" max="6" width="6.453125" style="1" customWidth="1"/>
    <col min="7" max="7" width="14.7265625" style="9" customWidth="1"/>
    <col min="8" max="33" width="11.26953125" style="9" customWidth="1"/>
    <col min="34" max="36" width="11.453125" style="9"/>
    <col min="37" max="37" width="11.453125" style="1"/>
  </cols>
  <sheetData>
    <row r="1" spans="1:37" s="7" customFormat="1" ht="15" customHeight="1" x14ac:dyDescent="0.3">
      <c r="A1" s="8" t="s">
        <v>73</v>
      </c>
      <c r="E1" s="18" t="s">
        <v>96</v>
      </c>
    </row>
    <row r="2" spans="1:37" ht="15" customHeight="1" x14ac:dyDescent="0.35">
      <c r="A2" s="2"/>
      <c r="B2" s="2" t="s">
        <v>97</v>
      </c>
      <c r="C2" s="2"/>
      <c r="D2" s="4"/>
      <c r="E2" s="4"/>
      <c r="F2" s="2" t="s">
        <v>98</v>
      </c>
      <c r="G2" s="15" t="s">
        <v>99</v>
      </c>
      <c r="H2" s="15">
        <v>2017</v>
      </c>
      <c r="I2" s="15">
        <v>2018</v>
      </c>
      <c r="J2" s="15">
        <v>2019</v>
      </c>
      <c r="K2" s="15">
        <v>2020</v>
      </c>
      <c r="L2" s="15">
        <v>2021</v>
      </c>
      <c r="M2" s="15">
        <v>2022</v>
      </c>
      <c r="N2" s="15">
        <v>2023</v>
      </c>
      <c r="O2" s="15">
        <v>2024</v>
      </c>
      <c r="P2" s="15">
        <v>2025</v>
      </c>
      <c r="Q2" s="15">
        <v>2026</v>
      </c>
      <c r="R2" s="15">
        <v>2027</v>
      </c>
      <c r="S2" s="15">
        <v>2028</v>
      </c>
      <c r="T2" s="15">
        <v>2029</v>
      </c>
      <c r="U2" s="15">
        <v>2030</v>
      </c>
      <c r="V2" s="15">
        <v>2031</v>
      </c>
      <c r="W2" s="15">
        <v>2032</v>
      </c>
      <c r="X2" s="15"/>
      <c r="Y2" s="15"/>
      <c r="Z2" s="15"/>
      <c r="AA2" s="15"/>
      <c r="AB2" s="15"/>
      <c r="AC2" s="15"/>
      <c r="AD2"/>
      <c r="AE2"/>
      <c r="AF2"/>
      <c r="AG2"/>
      <c r="AH2"/>
      <c r="AI2"/>
      <c r="AJ2"/>
      <c r="AK2"/>
    </row>
    <row r="3" spans="1:37" ht="15" customHeight="1" x14ac:dyDescent="0.35">
      <c r="A3"/>
      <c r="B3" s="1" t="s">
        <v>100</v>
      </c>
      <c r="C3"/>
      <c r="D3" s="5"/>
      <c r="E3" s="5"/>
      <c r="F3" s="1" t="s">
        <v>101</v>
      </c>
      <c r="G3" s="14">
        <v>806665163.20000005</v>
      </c>
      <c r="H3" s="14">
        <v>136773089</v>
      </c>
      <c r="I3" s="14">
        <v>126724992</v>
      </c>
      <c r="J3" s="14">
        <v>126652906</v>
      </c>
      <c r="K3" s="14">
        <v>134746053</v>
      </c>
      <c r="L3" s="14">
        <v>139362075.19999999</v>
      </c>
      <c r="M3" s="14">
        <v>142406048</v>
      </c>
      <c r="N3" s="14">
        <v>0</v>
      </c>
      <c r="O3" s="14">
        <v>0</v>
      </c>
      <c r="P3" s="14">
        <v>0</v>
      </c>
      <c r="Q3" s="14">
        <v>0</v>
      </c>
      <c r="R3" s="14">
        <v>0</v>
      </c>
      <c r="S3" s="14">
        <v>0</v>
      </c>
      <c r="T3" s="14">
        <v>0</v>
      </c>
      <c r="U3" s="14">
        <v>0</v>
      </c>
      <c r="V3" s="14">
        <v>0</v>
      </c>
      <c r="W3" s="14">
        <v>0</v>
      </c>
      <c r="X3" s="14"/>
      <c r="Y3" s="14"/>
      <c r="Z3" s="14"/>
      <c r="AA3" s="14"/>
      <c r="AB3" s="14"/>
      <c r="AC3" s="14"/>
      <c r="AD3" s="14"/>
      <c r="AE3" s="14"/>
      <c r="AF3" s="14"/>
      <c r="AG3"/>
      <c r="AH3"/>
      <c r="AI3"/>
      <c r="AJ3"/>
      <c r="AK3"/>
    </row>
    <row r="4" spans="1:37" ht="15" customHeight="1" x14ac:dyDescent="0.35">
      <c r="A4"/>
      <c r="B4" s="1" t="s">
        <v>102</v>
      </c>
      <c r="C4"/>
      <c r="D4" s="5"/>
      <c r="E4" s="5"/>
      <c r="F4" s="1" t="s">
        <v>101</v>
      </c>
      <c r="G4" s="14">
        <v>627364317.35000002</v>
      </c>
      <c r="H4" s="14">
        <v>25295673.800000001</v>
      </c>
      <c r="I4" s="14">
        <v>36324554.649999999</v>
      </c>
      <c r="J4" s="14">
        <v>57784252</v>
      </c>
      <c r="K4" s="14">
        <v>109176859.05</v>
      </c>
      <c r="L4" s="14">
        <v>153616093.80000001</v>
      </c>
      <c r="M4" s="14">
        <v>245166884.05000001</v>
      </c>
      <c r="N4" s="14">
        <v>0</v>
      </c>
      <c r="O4" s="14">
        <v>0</v>
      </c>
      <c r="P4" s="14">
        <v>0</v>
      </c>
      <c r="Q4" s="14">
        <v>0</v>
      </c>
      <c r="R4" s="14">
        <v>0</v>
      </c>
      <c r="S4" s="14">
        <v>0</v>
      </c>
      <c r="T4" s="14">
        <v>0</v>
      </c>
      <c r="U4" s="14">
        <v>0</v>
      </c>
      <c r="V4" s="14">
        <v>0</v>
      </c>
      <c r="W4" s="14">
        <v>0</v>
      </c>
      <c r="X4" s="14"/>
      <c r="Y4" s="14"/>
      <c r="Z4" s="14"/>
      <c r="AA4" s="14"/>
      <c r="AB4" s="14"/>
      <c r="AC4" s="14"/>
      <c r="AD4" s="14"/>
      <c r="AE4" s="14"/>
      <c r="AF4" s="14"/>
      <c r="AG4"/>
      <c r="AH4"/>
      <c r="AI4"/>
      <c r="AJ4"/>
      <c r="AK4"/>
    </row>
    <row r="5" spans="1:37" ht="15" customHeight="1" x14ac:dyDescent="0.35">
      <c r="A5" s="3"/>
      <c r="B5" s="3" t="s">
        <v>103</v>
      </c>
      <c r="C5"/>
      <c r="D5" s="5"/>
      <c r="E5" s="5"/>
      <c r="F5" s="1" t="s">
        <v>101</v>
      </c>
      <c r="G5" s="14">
        <v>563314615.60000002</v>
      </c>
      <c r="H5" s="14">
        <v>75913086</v>
      </c>
      <c r="I5" s="14">
        <v>87216294</v>
      </c>
      <c r="J5" s="14">
        <v>89987671.599999994</v>
      </c>
      <c r="K5" s="14">
        <v>107734929</v>
      </c>
      <c r="L5" s="14">
        <v>99980160</v>
      </c>
      <c r="M5" s="14">
        <v>102482475</v>
      </c>
      <c r="N5" s="14">
        <v>0</v>
      </c>
      <c r="O5" s="14">
        <v>0</v>
      </c>
      <c r="P5" s="14">
        <v>0</v>
      </c>
      <c r="Q5" s="14">
        <v>0</v>
      </c>
      <c r="R5" s="14">
        <v>0</v>
      </c>
      <c r="S5" s="14">
        <v>0</v>
      </c>
      <c r="T5" s="14">
        <v>0</v>
      </c>
      <c r="U5" s="14">
        <v>0</v>
      </c>
      <c r="V5" s="14">
        <v>0</v>
      </c>
      <c r="W5" s="14">
        <v>0</v>
      </c>
      <c r="X5" s="14"/>
      <c r="Y5" s="14"/>
      <c r="Z5" s="14"/>
      <c r="AA5" s="14"/>
      <c r="AB5" s="14"/>
      <c r="AC5" s="14"/>
      <c r="AD5" s="14"/>
      <c r="AE5" s="14"/>
      <c r="AF5" s="14"/>
      <c r="AG5"/>
      <c r="AH5"/>
      <c r="AI5"/>
      <c r="AJ5"/>
      <c r="AK5"/>
    </row>
    <row r="6" spans="1:37" ht="15" customHeight="1" x14ac:dyDescent="0.35">
      <c r="A6"/>
      <c r="B6" s="1" t="s">
        <v>104</v>
      </c>
      <c r="C6"/>
      <c r="D6" s="5"/>
      <c r="E6" s="5"/>
      <c r="F6" s="1" t="s">
        <v>101</v>
      </c>
      <c r="G6" s="14">
        <v>195029305.5</v>
      </c>
      <c r="H6" s="14">
        <v>19314946</v>
      </c>
      <c r="I6" s="14">
        <v>25153369</v>
      </c>
      <c r="J6" s="14">
        <v>21562025</v>
      </c>
      <c r="K6" s="14">
        <v>37048979</v>
      </c>
      <c r="L6" s="14">
        <v>54147962.5</v>
      </c>
      <c r="M6" s="14">
        <v>37802024</v>
      </c>
      <c r="N6" s="14">
        <v>0</v>
      </c>
      <c r="O6" s="14">
        <v>0</v>
      </c>
      <c r="P6" s="14">
        <v>0</v>
      </c>
      <c r="Q6" s="14">
        <v>0</v>
      </c>
      <c r="R6" s="14">
        <v>0</v>
      </c>
      <c r="S6" s="14">
        <v>0</v>
      </c>
      <c r="T6" s="14">
        <v>0</v>
      </c>
      <c r="U6" s="14">
        <v>0</v>
      </c>
      <c r="V6" s="14">
        <v>0</v>
      </c>
      <c r="W6" s="14">
        <v>0</v>
      </c>
      <c r="X6" s="14"/>
      <c r="Y6" s="14"/>
      <c r="Z6" s="14"/>
      <c r="AA6" s="14"/>
      <c r="AB6" s="14"/>
      <c r="AC6" s="14"/>
      <c r="AD6" s="14"/>
      <c r="AE6" s="14"/>
      <c r="AF6" s="14"/>
      <c r="AG6"/>
      <c r="AH6"/>
      <c r="AI6"/>
      <c r="AJ6"/>
      <c r="AK6"/>
    </row>
    <row r="7" spans="1:37" ht="15" customHeight="1" x14ac:dyDescent="0.35">
      <c r="A7"/>
      <c r="B7" s="1" t="s">
        <v>105</v>
      </c>
      <c r="C7"/>
      <c r="D7" s="5"/>
      <c r="E7" s="5"/>
      <c r="F7" s="1" t="s">
        <v>101</v>
      </c>
      <c r="G7" s="14">
        <v>157793773.40000001</v>
      </c>
      <c r="H7" s="14">
        <v>11752975</v>
      </c>
      <c r="I7" s="14">
        <v>24899212</v>
      </c>
      <c r="J7" s="14">
        <v>26221886</v>
      </c>
      <c r="K7" s="14">
        <v>29218131</v>
      </c>
      <c r="L7" s="14">
        <v>22005745.399999999</v>
      </c>
      <c r="M7" s="14">
        <v>43695824</v>
      </c>
      <c r="N7" s="14">
        <v>0</v>
      </c>
      <c r="O7" s="14">
        <v>0</v>
      </c>
      <c r="P7" s="14">
        <v>0</v>
      </c>
      <c r="Q7" s="14">
        <v>0</v>
      </c>
      <c r="R7" s="14">
        <v>0</v>
      </c>
      <c r="S7" s="14">
        <v>0</v>
      </c>
      <c r="T7" s="14">
        <v>0</v>
      </c>
      <c r="U7" s="14">
        <v>0</v>
      </c>
      <c r="V7" s="14">
        <v>0</v>
      </c>
      <c r="W7" s="14">
        <v>0</v>
      </c>
      <c r="X7" s="14"/>
      <c r="Y7" s="14"/>
      <c r="Z7" s="14"/>
      <c r="AA7" s="14"/>
      <c r="AB7" s="14"/>
      <c r="AC7" s="14"/>
      <c r="AD7" s="14"/>
      <c r="AE7" s="14"/>
      <c r="AF7" s="14"/>
      <c r="AG7"/>
      <c r="AH7"/>
      <c r="AI7"/>
      <c r="AJ7"/>
      <c r="AK7"/>
    </row>
    <row r="8" spans="1:37" ht="15" customHeight="1" x14ac:dyDescent="0.35">
      <c r="A8"/>
      <c r="B8" s="1" t="s">
        <v>106</v>
      </c>
      <c r="C8"/>
      <c r="D8" s="5"/>
      <c r="E8" s="5"/>
      <c r="F8" s="1" t="s">
        <v>101</v>
      </c>
      <c r="G8" s="14">
        <v>74902545.112000003</v>
      </c>
      <c r="H8" s="16" t="s">
        <v>107</v>
      </c>
      <c r="I8" s="14">
        <v>11825815.220000001</v>
      </c>
      <c r="J8" s="14">
        <v>11399966.551999999</v>
      </c>
      <c r="K8" s="14">
        <v>14219690.65</v>
      </c>
      <c r="L8" s="14">
        <v>16936385.309999999</v>
      </c>
      <c r="M8" s="14">
        <v>20520687.379999999</v>
      </c>
      <c r="N8" s="14">
        <v>0</v>
      </c>
      <c r="O8" s="14">
        <v>0</v>
      </c>
      <c r="P8" s="14">
        <v>0</v>
      </c>
      <c r="Q8" s="14">
        <v>0</v>
      </c>
      <c r="R8" s="14">
        <v>0</v>
      </c>
      <c r="S8" s="14">
        <v>0</v>
      </c>
      <c r="T8" s="14">
        <v>0</v>
      </c>
      <c r="U8" s="14">
        <v>0</v>
      </c>
      <c r="V8" s="14">
        <v>0</v>
      </c>
      <c r="W8" s="14">
        <v>0</v>
      </c>
      <c r="X8" s="14"/>
      <c r="Y8" s="14"/>
      <c r="Z8" s="14"/>
      <c r="AA8" s="14"/>
      <c r="AB8" s="14"/>
      <c r="AC8" s="14"/>
      <c r="AD8" s="14"/>
      <c r="AE8" s="14"/>
      <c r="AF8" s="14"/>
      <c r="AG8"/>
      <c r="AH8"/>
      <c r="AI8"/>
      <c r="AJ8"/>
      <c r="AK8"/>
    </row>
    <row r="9" spans="1:37" ht="15" customHeight="1" x14ac:dyDescent="0.35">
      <c r="A9"/>
      <c r="B9" s="1" t="s">
        <v>99</v>
      </c>
      <c r="C9"/>
      <c r="D9" s="5"/>
      <c r="E9" s="5"/>
      <c r="F9" s="1" t="s">
        <v>101</v>
      </c>
      <c r="G9" s="14">
        <v>2425069720.1620002</v>
      </c>
      <c r="H9" s="14">
        <v>269049769.80000001</v>
      </c>
      <c r="I9" s="14">
        <v>312144236.87</v>
      </c>
      <c r="J9" s="14">
        <v>333608707.15200001</v>
      </c>
      <c r="K9" s="14">
        <v>432144641.69999999</v>
      </c>
      <c r="L9" s="14">
        <v>486048422.20999998</v>
      </c>
      <c r="M9" s="14">
        <v>592073942.42999995</v>
      </c>
      <c r="N9" s="14">
        <v>0</v>
      </c>
      <c r="O9" s="14">
        <v>0</v>
      </c>
      <c r="P9" s="14">
        <v>0</v>
      </c>
      <c r="Q9" s="14">
        <v>0</v>
      </c>
      <c r="R9" s="14">
        <v>0</v>
      </c>
      <c r="S9" s="14">
        <v>0</v>
      </c>
      <c r="T9" s="14">
        <v>0</v>
      </c>
      <c r="U9" s="14">
        <v>0</v>
      </c>
      <c r="V9" s="14">
        <v>0</v>
      </c>
      <c r="W9" s="14">
        <v>0</v>
      </c>
      <c r="X9"/>
      <c r="Y9"/>
      <c r="Z9"/>
      <c r="AA9"/>
      <c r="AB9"/>
      <c r="AC9"/>
      <c r="AD9"/>
      <c r="AE9"/>
      <c r="AF9"/>
      <c r="AG9"/>
      <c r="AH9"/>
      <c r="AI9"/>
      <c r="AJ9"/>
      <c r="AK9"/>
    </row>
    <row r="10" spans="1:37" ht="15" customHeight="1" x14ac:dyDescent="0.35">
      <c r="A10"/>
      <c r="B10"/>
      <c r="C10"/>
      <c r="D10" s="5"/>
      <c r="E10" s="5"/>
      <c r="F10" s="3"/>
      <c r="G10" s="14"/>
      <c r="H10" s="14"/>
      <c r="I10" s="14"/>
      <c r="J10" s="14"/>
      <c r="K10" s="14"/>
      <c r="L10" s="14"/>
      <c r="M10" s="14"/>
      <c r="N10" s="14"/>
      <c r="O10" s="14"/>
      <c r="P10" s="14"/>
      <c r="Q10" s="14"/>
      <c r="R10" s="14"/>
      <c r="S10" s="14"/>
      <c r="T10" s="14"/>
      <c r="U10" s="14"/>
      <c r="V10" s="14"/>
      <c r="W10" s="14"/>
      <c r="X10" s="14"/>
      <c r="Y10" s="14"/>
      <c r="Z10" s="14"/>
      <c r="AA10" s="14"/>
      <c r="AB10" s="14"/>
      <c r="AC10"/>
      <c r="AD10"/>
      <c r="AE10"/>
      <c r="AF10"/>
      <c r="AG10"/>
      <c r="AH10"/>
      <c r="AI10"/>
      <c r="AJ10"/>
      <c r="AK10"/>
    </row>
    <row r="11" spans="1:37" ht="15" customHeight="1" x14ac:dyDescent="0.35">
      <c r="A11"/>
      <c r="B11" s="1" t="s">
        <v>423</v>
      </c>
      <c r="C11"/>
      <c r="D11" s="5"/>
      <c r="E11" s="5"/>
      <c r="F11" s="3" t="s">
        <v>109</v>
      </c>
      <c r="G11" s="14">
        <v>147901</v>
      </c>
      <c r="H11" s="14">
        <v>14586</v>
      </c>
      <c r="I11" s="14">
        <v>15567</v>
      </c>
      <c r="J11" s="14">
        <v>18354</v>
      </c>
      <c r="K11" s="14">
        <v>24976</v>
      </c>
      <c r="L11" s="14">
        <v>31606</v>
      </c>
      <c r="M11" s="14">
        <v>42812</v>
      </c>
      <c r="N11" s="14">
        <v>0</v>
      </c>
      <c r="O11" s="14">
        <v>0</v>
      </c>
      <c r="P11" s="14">
        <v>0</v>
      </c>
      <c r="Q11" s="14">
        <v>0</v>
      </c>
      <c r="R11" s="14">
        <v>0</v>
      </c>
      <c r="S11" s="14">
        <v>0</v>
      </c>
      <c r="T11" s="14">
        <v>0</v>
      </c>
      <c r="U11" s="14">
        <v>0</v>
      </c>
      <c r="V11" s="14">
        <v>0</v>
      </c>
      <c r="W11" s="14">
        <v>0</v>
      </c>
      <c r="X11" s="14"/>
      <c r="Y11" s="14"/>
      <c r="Z11" s="14"/>
      <c r="AA11" s="14"/>
      <c r="AB11" s="14"/>
      <c r="AC11" s="14"/>
      <c r="AD11" s="14"/>
      <c r="AE11"/>
      <c r="AF11"/>
      <c r="AG11"/>
      <c r="AH11"/>
      <c r="AI11"/>
      <c r="AJ11"/>
      <c r="AK11"/>
    </row>
    <row r="12" spans="1:37" ht="15" customHeight="1" x14ac:dyDescent="0.35">
      <c r="A12"/>
      <c r="B12"/>
      <c r="C12"/>
      <c r="D12" s="5"/>
      <c r="E12" s="5"/>
      <c r="F12" s="3"/>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c r="AH12"/>
      <c r="AI12"/>
      <c r="AJ12"/>
      <c r="AK12"/>
    </row>
    <row r="13" spans="1:37" s="32" customFormat="1" ht="15" customHeight="1" x14ac:dyDescent="0.3">
      <c r="A13" s="61" t="s">
        <v>74</v>
      </c>
      <c r="B13" s="31"/>
      <c r="E13" s="45" t="s">
        <v>96</v>
      </c>
    </row>
    <row r="14" spans="1:37" ht="15" customHeight="1" x14ac:dyDescent="0.35">
      <c r="A14" s="33"/>
      <c r="B14" s="62" t="s">
        <v>111</v>
      </c>
      <c r="C14" s="33"/>
      <c r="D14" s="34"/>
      <c r="E14" s="34"/>
      <c r="F14" s="33" t="s">
        <v>98</v>
      </c>
      <c r="G14" s="34" t="s">
        <v>99</v>
      </c>
      <c r="H14" s="34">
        <v>2017</v>
      </c>
      <c r="I14" s="34">
        <v>2018</v>
      </c>
      <c r="J14" s="34">
        <v>2019</v>
      </c>
      <c r="K14" s="34">
        <v>2020</v>
      </c>
      <c r="L14" s="34">
        <v>2021</v>
      </c>
      <c r="M14" s="34">
        <v>2022</v>
      </c>
      <c r="N14" s="34">
        <v>2023</v>
      </c>
      <c r="O14" s="34">
        <v>2024</v>
      </c>
      <c r="P14" s="34">
        <v>2025</v>
      </c>
      <c r="Q14" s="34">
        <v>2026</v>
      </c>
      <c r="R14" s="34">
        <v>2027</v>
      </c>
      <c r="S14" s="34">
        <v>2028</v>
      </c>
      <c r="T14" s="34">
        <v>2029</v>
      </c>
      <c r="U14" s="34">
        <v>2030</v>
      </c>
      <c r="V14" s="34">
        <v>2031</v>
      </c>
      <c r="W14" s="34">
        <v>2032</v>
      </c>
      <c r="X14" s="34"/>
      <c r="Y14"/>
      <c r="Z14"/>
      <c r="AA14"/>
      <c r="AB14"/>
      <c r="AC14"/>
      <c r="AD14"/>
      <c r="AE14"/>
      <c r="AF14"/>
      <c r="AG14"/>
      <c r="AH14"/>
      <c r="AI14"/>
      <c r="AJ14"/>
      <c r="AK14"/>
    </row>
    <row r="15" spans="1:37" ht="15" customHeight="1" x14ac:dyDescent="0.35">
      <c r="A15" s="35"/>
      <c r="B15" s="54" t="s">
        <v>112</v>
      </c>
      <c r="C15" s="35"/>
      <c r="D15" s="36"/>
      <c r="E15" s="36"/>
      <c r="F15" s="35" t="s">
        <v>101</v>
      </c>
      <c r="G15" s="14">
        <v>931444479.60000002</v>
      </c>
      <c r="H15" s="14">
        <v>79894000.599999994</v>
      </c>
      <c r="I15" s="14">
        <v>91434349.450000003</v>
      </c>
      <c r="J15" s="14">
        <v>115192430</v>
      </c>
      <c r="K15" s="14">
        <v>165775220.05000001</v>
      </c>
      <c r="L15" s="14">
        <v>210304757</v>
      </c>
      <c r="M15" s="14">
        <v>268843722.5</v>
      </c>
      <c r="N15" s="14">
        <v>0</v>
      </c>
      <c r="O15" s="14">
        <v>0</v>
      </c>
      <c r="P15" s="14">
        <v>0</v>
      </c>
      <c r="Q15" s="14">
        <v>0</v>
      </c>
      <c r="R15" s="14">
        <v>0</v>
      </c>
      <c r="S15" s="14">
        <v>0</v>
      </c>
      <c r="T15" s="14">
        <v>0</v>
      </c>
      <c r="U15" s="14">
        <v>0</v>
      </c>
      <c r="V15" s="14">
        <v>0</v>
      </c>
      <c r="W15" s="14">
        <v>0</v>
      </c>
      <c r="X15" s="35"/>
      <c r="Y15" s="35"/>
      <c r="Z15" s="35"/>
      <c r="AA15" s="35"/>
      <c r="AB15" s="35"/>
      <c r="AC15" s="35"/>
      <c r="AD15" s="35"/>
      <c r="AE15"/>
      <c r="AF15"/>
      <c r="AG15"/>
      <c r="AH15"/>
      <c r="AI15"/>
      <c r="AJ15"/>
      <c r="AK15"/>
    </row>
    <row r="16" spans="1:37" ht="15" customHeight="1" x14ac:dyDescent="0.35">
      <c r="A16" s="35"/>
      <c r="B16" s="54" t="s">
        <v>113</v>
      </c>
      <c r="C16" s="35"/>
      <c r="D16" s="36"/>
      <c r="E16" s="36"/>
      <c r="F16" s="35" t="s">
        <v>101</v>
      </c>
      <c r="G16" s="14">
        <v>922159806.85000002</v>
      </c>
      <c r="H16" s="14">
        <v>131018800.2</v>
      </c>
      <c r="I16" s="14">
        <v>128060520.2</v>
      </c>
      <c r="J16" s="14">
        <v>130803089.5</v>
      </c>
      <c r="K16" s="14">
        <v>165733424</v>
      </c>
      <c r="L16" s="14">
        <v>174918913.40000001</v>
      </c>
      <c r="M16" s="14">
        <v>191625059.55000001</v>
      </c>
      <c r="N16" s="14">
        <v>0</v>
      </c>
      <c r="O16" s="14">
        <v>0</v>
      </c>
      <c r="P16" s="14">
        <v>0</v>
      </c>
      <c r="Q16" s="14">
        <v>0</v>
      </c>
      <c r="R16" s="14">
        <v>0</v>
      </c>
      <c r="S16" s="14">
        <v>0</v>
      </c>
      <c r="T16" s="14">
        <v>0</v>
      </c>
      <c r="U16" s="14">
        <v>0</v>
      </c>
      <c r="V16" s="14">
        <v>0</v>
      </c>
      <c r="W16" s="14">
        <v>0</v>
      </c>
      <c r="X16" s="35"/>
      <c r="Y16" s="35"/>
      <c r="Z16" s="35"/>
      <c r="AA16" s="35"/>
      <c r="AB16" s="35"/>
      <c r="AC16" s="35"/>
      <c r="AD16" s="35"/>
      <c r="AE16"/>
      <c r="AF16"/>
      <c r="AG16"/>
      <c r="AH16"/>
      <c r="AI16"/>
      <c r="AJ16"/>
      <c r="AK16"/>
    </row>
    <row r="17" spans="1:37" ht="15" customHeight="1" x14ac:dyDescent="0.35">
      <c r="A17" s="37"/>
      <c r="B17" s="20" t="s">
        <v>114</v>
      </c>
      <c r="C17" s="35"/>
      <c r="D17" s="36"/>
      <c r="E17" s="36"/>
      <c r="F17" s="35" t="s">
        <v>101</v>
      </c>
      <c r="G17" s="14">
        <v>380778982.60000002</v>
      </c>
      <c r="H17" s="14">
        <v>47940794</v>
      </c>
      <c r="I17" s="14">
        <v>62780855</v>
      </c>
      <c r="J17" s="14">
        <v>57857793.100000001</v>
      </c>
      <c r="K17" s="14">
        <v>69338186</v>
      </c>
      <c r="L17" s="14">
        <v>70991716.5</v>
      </c>
      <c r="M17" s="14">
        <v>71869638</v>
      </c>
      <c r="N17" s="14">
        <v>0</v>
      </c>
      <c r="O17" s="14">
        <v>0</v>
      </c>
      <c r="P17" s="14">
        <v>0</v>
      </c>
      <c r="Q17" s="14">
        <v>0</v>
      </c>
      <c r="R17" s="14">
        <v>0</v>
      </c>
      <c r="S17" s="14">
        <v>0</v>
      </c>
      <c r="T17" s="14">
        <v>0</v>
      </c>
      <c r="U17" s="14">
        <v>0</v>
      </c>
      <c r="V17" s="14">
        <v>0</v>
      </c>
      <c r="W17" s="14">
        <v>0</v>
      </c>
      <c r="X17" s="35"/>
      <c r="Y17" s="35"/>
      <c r="Z17" s="35"/>
      <c r="AA17" s="35"/>
      <c r="AB17" s="35"/>
      <c r="AC17" s="35"/>
      <c r="AD17" s="35"/>
      <c r="AE17"/>
      <c r="AF17"/>
      <c r="AG17"/>
      <c r="AH17"/>
      <c r="AI17"/>
      <c r="AJ17"/>
      <c r="AK17"/>
    </row>
    <row r="18" spans="1:37" ht="15" customHeight="1" x14ac:dyDescent="0.35">
      <c r="A18" s="35"/>
      <c r="B18" s="78" t="s">
        <v>424</v>
      </c>
      <c r="C18" s="35"/>
      <c r="D18" s="36"/>
      <c r="E18" s="36"/>
      <c r="F18" s="37"/>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5"/>
      <c r="AH18" s="35"/>
      <c r="AI18" s="35"/>
      <c r="AJ18" s="35"/>
      <c r="AK18" s="35"/>
    </row>
    <row r="19" spans="1:37" s="7" customFormat="1" ht="15" customHeight="1" x14ac:dyDescent="0.3">
      <c r="A19" s="8" t="s">
        <v>75</v>
      </c>
      <c r="E19" s="18" t="s">
        <v>96</v>
      </c>
    </row>
    <row r="20" spans="1:37" ht="15" customHeight="1" x14ac:dyDescent="0.35">
      <c r="A20" s="2"/>
      <c r="B20" s="2"/>
      <c r="C20" s="2"/>
      <c r="D20" s="4"/>
      <c r="E20" s="4"/>
      <c r="F20" s="2" t="s">
        <v>98</v>
      </c>
      <c r="G20" s="15" t="s">
        <v>116</v>
      </c>
      <c r="H20" s="15" t="s">
        <v>117</v>
      </c>
      <c r="I20" s="15" t="s">
        <v>118</v>
      </c>
      <c r="J20" s="15" t="s">
        <v>119</v>
      </c>
      <c r="K20" s="15" t="s">
        <v>120</v>
      </c>
      <c r="L20" s="15" t="s">
        <v>121</v>
      </c>
      <c r="M20" s="15" t="s">
        <v>122</v>
      </c>
      <c r="N20" s="15" t="s">
        <v>123</v>
      </c>
      <c r="O20" s="15" t="s">
        <v>124</v>
      </c>
      <c r="P20" s="15" t="s">
        <v>125</v>
      </c>
      <c r="Q20" s="15" t="s">
        <v>126</v>
      </c>
      <c r="R20" s="15" t="s">
        <v>127</v>
      </c>
      <c r="S20" s="15" t="s">
        <v>128</v>
      </c>
      <c r="T20" s="15" t="s">
        <v>129</v>
      </c>
      <c r="U20" s="15" t="s">
        <v>130</v>
      </c>
      <c r="V20" s="15" t="s">
        <v>131</v>
      </c>
      <c r="W20" s="15" t="s">
        <v>132</v>
      </c>
      <c r="X20" s="15" t="s">
        <v>133</v>
      </c>
      <c r="Y20" s="15" t="s">
        <v>134</v>
      </c>
      <c r="Z20" s="15" t="s">
        <v>135</v>
      </c>
      <c r="AA20" s="15" t="s">
        <v>136</v>
      </c>
      <c r="AB20" s="15" t="s">
        <v>137</v>
      </c>
      <c r="AC20" s="15" t="s">
        <v>138</v>
      </c>
      <c r="AD20" s="15" t="s">
        <v>139</v>
      </c>
      <c r="AE20" s="15" t="s">
        <v>140</v>
      </c>
      <c r="AF20" s="15" t="s">
        <v>141</v>
      </c>
      <c r="AG20" s="15" t="s">
        <v>142</v>
      </c>
      <c r="AH20"/>
      <c r="AI20"/>
      <c r="AJ20"/>
      <c r="AK20"/>
    </row>
    <row r="21" spans="1:37" ht="15" customHeight="1" x14ac:dyDescent="0.35">
      <c r="A21"/>
      <c r="B21" s="1" t="s">
        <v>425</v>
      </c>
      <c r="C21"/>
      <c r="D21" s="5"/>
      <c r="E21" s="5"/>
      <c r="F21" s="1" t="s">
        <v>101</v>
      </c>
      <c r="G21" s="14">
        <v>592073942.42999995</v>
      </c>
      <c r="H21" s="14">
        <v>62295021.450000003</v>
      </c>
      <c r="I21" s="14">
        <v>79039823</v>
      </c>
      <c r="J21" s="14">
        <v>19196242.199999999</v>
      </c>
      <c r="K21" s="14">
        <v>1644687</v>
      </c>
      <c r="L21" s="14">
        <v>7800694.7999999998</v>
      </c>
      <c r="M21" s="14">
        <v>1085115</v>
      </c>
      <c r="N21" s="14">
        <v>1105550.5</v>
      </c>
      <c r="O21" s="14">
        <v>4576207.8499999996</v>
      </c>
      <c r="P21" s="14">
        <v>7206596.8499999996</v>
      </c>
      <c r="Q21" s="14">
        <v>22270953.800000001</v>
      </c>
      <c r="R21" s="14">
        <v>13638191.949999999</v>
      </c>
      <c r="S21" s="14">
        <v>12115495</v>
      </c>
      <c r="T21" s="14">
        <v>26037903.890000001</v>
      </c>
      <c r="U21" s="14">
        <v>10627498</v>
      </c>
      <c r="V21" s="14">
        <v>3621781.4</v>
      </c>
      <c r="W21" s="14">
        <v>1445869</v>
      </c>
      <c r="X21" s="14">
        <v>27855620.600000001</v>
      </c>
      <c r="Y21" s="14">
        <v>45227941</v>
      </c>
      <c r="Z21" s="14">
        <v>40995067</v>
      </c>
      <c r="AA21" s="14">
        <v>33742232</v>
      </c>
      <c r="AB21" s="14">
        <v>33816176</v>
      </c>
      <c r="AC21" s="14">
        <v>53006973.25</v>
      </c>
      <c r="AD21" s="14">
        <v>41319675.950000003</v>
      </c>
      <c r="AE21" s="14">
        <v>9037413</v>
      </c>
      <c r="AF21" s="14">
        <v>28812983.940000001</v>
      </c>
      <c r="AG21" s="14">
        <v>4552228</v>
      </c>
      <c r="AH21"/>
      <c r="AI21"/>
      <c r="AJ21"/>
      <c r="AK21"/>
    </row>
    <row r="22" spans="1:37" ht="15" customHeight="1" x14ac:dyDescent="0.35">
      <c r="A22"/>
      <c r="B22" s="1" t="s">
        <v>426</v>
      </c>
      <c r="C22"/>
      <c r="D22" s="5"/>
      <c r="E22" s="5"/>
      <c r="F22" s="1" t="s">
        <v>145</v>
      </c>
      <c r="G22" s="14">
        <v>67.752386163029001</v>
      </c>
      <c r="H22" s="14">
        <v>39.813724273997003</v>
      </c>
      <c r="I22" s="14">
        <v>75.457623251387005</v>
      </c>
      <c r="J22" s="14">
        <v>45.669890037732998</v>
      </c>
      <c r="K22" s="14">
        <v>44.394606850757</v>
      </c>
      <c r="L22" s="14">
        <v>47.655583453989003</v>
      </c>
      <c r="M22" s="14">
        <v>28.232470404579001</v>
      </c>
      <c r="N22" s="14">
        <v>25.186825078598002</v>
      </c>
      <c r="O22" s="14">
        <v>111.0999720806</v>
      </c>
      <c r="P22" s="14">
        <v>55.526338154051999</v>
      </c>
      <c r="Q22" s="14">
        <v>67.526822494231993</v>
      </c>
      <c r="R22" s="14">
        <v>48.665246302343</v>
      </c>
      <c r="S22" s="14">
        <v>61.802398539043999</v>
      </c>
      <c r="T22" s="14">
        <v>88.922104556771004</v>
      </c>
      <c r="U22" s="14">
        <v>126.52536460504</v>
      </c>
      <c r="V22" s="14">
        <v>65.157531708194995</v>
      </c>
      <c r="W22" s="14">
        <v>88.378300733496005</v>
      </c>
      <c r="X22" s="14">
        <v>53.646391587785999</v>
      </c>
      <c r="Y22" s="14">
        <v>224.59449487526001</v>
      </c>
      <c r="Z22" s="14">
        <v>58.307329402093004</v>
      </c>
      <c r="AA22" s="14">
        <v>117.99468464562</v>
      </c>
      <c r="AB22" s="14">
        <v>96.019308253426999</v>
      </c>
      <c r="AC22" s="14">
        <v>64.409519264419004</v>
      </c>
      <c r="AD22" s="14">
        <v>116.98364410307001</v>
      </c>
      <c r="AE22" s="14">
        <v>51.300551752324999</v>
      </c>
      <c r="AF22" s="14">
        <v>56.557261859895</v>
      </c>
      <c r="AG22" s="14">
        <v>61.684977912680999</v>
      </c>
      <c r="AH22"/>
      <c r="AI22"/>
      <c r="AJ22"/>
      <c r="AK22"/>
    </row>
    <row r="23" spans="1:37" ht="15" customHeight="1" x14ac:dyDescent="0.35">
      <c r="A23"/>
      <c r="B23" s="1" t="s">
        <v>146</v>
      </c>
      <c r="C23"/>
      <c r="D23" s="5"/>
      <c r="E23" s="5"/>
      <c r="F23" s="1" t="s">
        <v>147</v>
      </c>
      <c r="G23" s="17">
        <v>0.24052071505719999</v>
      </c>
      <c r="H23" s="17">
        <v>0.35023055602462999</v>
      </c>
      <c r="I23" s="17">
        <v>0</v>
      </c>
      <c r="J23" s="17">
        <v>0.36515688471570001</v>
      </c>
      <c r="K23" s="17">
        <v>0.59124927721809994</v>
      </c>
      <c r="L23" s="17">
        <v>0.27535534398807998</v>
      </c>
      <c r="M23" s="17">
        <v>0.35756578795796001</v>
      </c>
      <c r="N23" s="17">
        <v>0.44977049895052001</v>
      </c>
      <c r="O23" s="17">
        <v>0.34559160157028002</v>
      </c>
      <c r="P23" s="17">
        <v>0.11829994347471</v>
      </c>
      <c r="Q23" s="17">
        <v>0.28586611319718003</v>
      </c>
      <c r="R23" s="17">
        <v>0.21945760926176</v>
      </c>
      <c r="S23" s="17">
        <v>0.19924369577966</v>
      </c>
      <c r="T23" s="17">
        <v>0.31912230858149998</v>
      </c>
      <c r="U23" s="17">
        <v>0.24653093324506001</v>
      </c>
      <c r="V23" s="17">
        <v>0.31448529720760998</v>
      </c>
      <c r="W23" s="17">
        <v>0.26188126310198001</v>
      </c>
      <c r="X23" s="17">
        <v>0.17882046397487</v>
      </c>
      <c r="Y23" s="17">
        <v>0.28339021668044001</v>
      </c>
      <c r="Z23" s="17">
        <v>0.26484064533911</v>
      </c>
      <c r="AA23" s="17">
        <v>0.19212644261351999</v>
      </c>
      <c r="AB23" s="17">
        <v>0.26064153439465998</v>
      </c>
      <c r="AC23" s="17">
        <v>0.34839463315329</v>
      </c>
      <c r="AD23" s="17">
        <v>0.23419554431428</v>
      </c>
      <c r="AE23" s="17">
        <v>0.60173746624171998</v>
      </c>
      <c r="AF23" s="17">
        <v>0.12664703550312001</v>
      </c>
      <c r="AG23" s="17">
        <v>0.38116280643236999</v>
      </c>
      <c r="AH23"/>
      <c r="AI23"/>
      <c r="AJ23"/>
      <c r="AK23"/>
    </row>
    <row r="24" spans="1:37" ht="15" customHeight="1" x14ac:dyDescent="0.35">
      <c r="A24"/>
      <c r="B24" s="1" t="s">
        <v>148</v>
      </c>
      <c r="C24"/>
      <c r="D24" s="5"/>
      <c r="E24" s="5"/>
      <c r="F24" s="1" t="s">
        <v>147</v>
      </c>
      <c r="G24" s="17">
        <v>0.41408153016122001</v>
      </c>
      <c r="H24" s="17">
        <v>0.53729001485077998</v>
      </c>
      <c r="I24" s="17">
        <v>0.38070019463479998</v>
      </c>
      <c r="J24" s="17">
        <v>0.61027030332009002</v>
      </c>
      <c r="K24" s="17">
        <v>0.33658501587231998</v>
      </c>
      <c r="L24" s="17">
        <v>0.69080526006478005</v>
      </c>
      <c r="M24" s="17">
        <v>0.27611819945351002</v>
      </c>
      <c r="N24" s="17">
        <v>0.45235925450713999</v>
      </c>
      <c r="O24" s="17">
        <v>0.33663440352693003</v>
      </c>
      <c r="P24" s="17">
        <v>0.86775410504613004</v>
      </c>
      <c r="Q24" s="17">
        <v>0.40991921953518001</v>
      </c>
      <c r="R24" s="17">
        <v>0.66913202523154003</v>
      </c>
      <c r="S24" s="17">
        <v>0.73107256451346003</v>
      </c>
      <c r="T24" s="17">
        <v>0.49938720316860002</v>
      </c>
      <c r="U24" s="17">
        <v>0.37710324669079998</v>
      </c>
      <c r="V24" s="17">
        <v>0.63527591698384001</v>
      </c>
      <c r="W24" s="17">
        <v>0.12238453137871</v>
      </c>
      <c r="X24" s="17">
        <v>0.27173668498342002</v>
      </c>
      <c r="Y24" s="17">
        <v>0.44184600400004997</v>
      </c>
      <c r="Z24" s="17">
        <v>0.35808376651757001</v>
      </c>
      <c r="AA24" s="17">
        <v>0.44347389348754002</v>
      </c>
      <c r="AB24" s="17">
        <v>0.41065760954165997</v>
      </c>
      <c r="AC24" s="17">
        <v>0.30151185815914999</v>
      </c>
      <c r="AD24" s="17">
        <v>0.33111493944328002</v>
      </c>
      <c r="AE24" s="17">
        <v>0.34545638226337999</v>
      </c>
      <c r="AF24" s="17">
        <v>0.13879405924522001</v>
      </c>
      <c r="AG24" s="17">
        <v>0.19456143233598999</v>
      </c>
      <c r="AH24"/>
      <c r="AI24"/>
      <c r="AJ24"/>
      <c r="AK24"/>
    </row>
    <row r="25" spans="1:37" ht="15" customHeight="1" x14ac:dyDescent="0.35">
      <c r="A25" s="3"/>
      <c r="B25" s="3" t="s">
        <v>149</v>
      </c>
      <c r="C25"/>
      <c r="D25" s="5"/>
      <c r="E25" s="5"/>
      <c r="F25" s="1" t="s">
        <v>147</v>
      </c>
      <c r="G25" s="17">
        <v>0.17309066935017001</v>
      </c>
      <c r="H25" s="17">
        <v>8.7633889080231994E-2</v>
      </c>
      <c r="I25" s="17">
        <v>0.42997856915747001</v>
      </c>
      <c r="J25" s="17">
        <v>0</v>
      </c>
      <c r="K25" s="17">
        <v>0</v>
      </c>
      <c r="L25" s="17">
        <v>0</v>
      </c>
      <c r="M25" s="17">
        <v>0.14417826681964999</v>
      </c>
      <c r="N25" s="17">
        <v>0</v>
      </c>
      <c r="O25" s="17">
        <v>6.4385187399213006E-2</v>
      </c>
      <c r="P25" s="17">
        <v>0</v>
      </c>
      <c r="Q25" s="17">
        <v>0.10189841981532</v>
      </c>
      <c r="R25" s="17">
        <v>2.8009577911829002E-3</v>
      </c>
      <c r="S25" s="17">
        <v>3.8953422868814001E-2</v>
      </c>
      <c r="T25" s="17">
        <v>2.8469188730843999E-2</v>
      </c>
      <c r="U25" s="17">
        <v>0.16191694413869001</v>
      </c>
      <c r="V25" s="17">
        <v>3.2495058923213999E-2</v>
      </c>
      <c r="W25" s="17">
        <v>0.12215214518051</v>
      </c>
      <c r="X25" s="17">
        <v>0.2134139851115</v>
      </c>
      <c r="Y25" s="17">
        <v>0.12682193513960999</v>
      </c>
      <c r="Z25" s="17">
        <v>5.0264584273030002E-2</v>
      </c>
      <c r="AA25" s="17">
        <v>0.12602948139292999</v>
      </c>
      <c r="AB25" s="17">
        <v>0.24066801639547</v>
      </c>
      <c r="AC25" s="17">
        <v>0.15931596320677999</v>
      </c>
      <c r="AD25" s="17">
        <v>0.31115907142054999</v>
      </c>
      <c r="AE25" s="17">
        <v>3.3500737434484999E-2</v>
      </c>
      <c r="AF25" s="17">
        <v>0.31130628534269</v>
      </c>
      <c r="AG25" s="17">
        <v>7.5654163192178006E-2</v>
      </c>
      <c r="AH25"/>
      <c r="AI25"/>
      <c r="AJ25"/>
      <c r="AK25"/>
    </row>
    <row r="26" spans="1:37" ht="15" customHeight="1" x14ac:dyDescent="0.35">
      <c r="A26"/>
      <c r="B26" s="1" t="s">
        <v>150</v>
      </c>
      <c r="C26"/>
      <c r="D26" s="5"/>
      <c r="E26" s="5"/>
      <c r="F26" s="1" t="s">
        <v>147</v>
      </c>
      <c r="G26" s="17">
        <v>6.3846795629701997E-2</v>
      </c>
      <c r="H26" s="17">
        <v>0</v>
      </c>
      <c r="I26" s="17">
        <v>6.9168613902387002E-2</v>
      </c>
      <c r="J26" s="17">
        <v>0</v>
      </c>
      <c r="K26" s="17">
        <v>2.5415170181317E-2</v>
      </c>
      <c r="L26" s="17">
        <v>0</v>
      </c>
      <c r="M26" s="17">
        <v>0.19384581357736</v>
      </c>
      <c r="N26" s="17">
        <v>8.0593333366499008E-3</v>
      </c>
      <c r="O26" s="17">
        <v>3.2603414200252999E-2</v>
      </c>
      <c r="P26" s="17">
        <v>0</v>
      </c>
      <c r="Q26" s="17">
        <v>0.1243022200513</v>
      </c>
      <c r="R26" s="17">
        <v>5.0041823909069999E-2</v>
      </c>
      <c r="S26" s="17">
        <v>0</v>
      </c>
      <c r="T26" s="17">
        <v>9.0359232061825001E-2</v>
      </c>
      <c r="U26" s="17">
        <v>5.5666912381446996E-3</v>
      </c>
      <c r="V26" s="17">
        <v>7.6868250524451997E-3</v>
      </c>
      <c r="W26" s="17">
        <v>0.49316708498487999</v>
      </c>
      <c r="X26" s="17">
        <v>2.2956767296005001E-2</v>
      </c>
      <c r="Y26" s="17">
        <v>1.9131978614723998E-2</v>
      </c>
      <c r="Z26" s="17">
        <v>4.2515603157813997E-2</v>
      </c>
      <c r="AA26" s="17">
        <v>6.3219587844693004E-2</v>
      </c>
      <c r="AB26" s="17">
        <v>4.3287567464753998E-2</v>
      </c>
      <c r="AC26" s="17">
        <v>0.14502629613925</v>
      </c>
      <c r="AD26" s="17">
        <v>7.1773554167962994E-2</v>
      </c>
      <c r="AE26" s="17">
        <v>1.0756950025410999E-2</v>
      </c>
      <c r="AF26" s="17">
        <v>0.23709224335201001</v>
      </c>
      <c r="AG26" s="17">
        <v>0.19655320427711001</v>
      </c>
      <c r="AH26"/>
      <c r="AI26"/>
      <c r="AJ26"/>
      <c r="AK26"/>
    </row>
    <row r="27" spans="1:37" ht="15" customHeight="1" x14ac:dyDescent="0.35">
      <c r="A27"/>
      <c r="B27" s="1" t="s">
        <v>151</v>
      </c>
      <c r="C27"/>
      <c r="D27" s="5"/>
      <c r="E27" s="5"/>
      <c r="F27" s="1" t="s">
        <v>147</v>
      </c>
      <c r="G27" s="17">
        <v>7.3801295528498997E-2</v>
      </c>
      <c r="H27" s="17">
        <v>0</v>
      </c>
      <c r="I27" s="17">
        <v>8.7036632154400995E-2</v>
      </c>
      <c r="J27" s="17">
        <v>0</v>
      </c>
      <c r="K27" s="17">
        <v>0</v>
      </c>
      <c r="L27" s="17">
        <v>0</v>
      </c>
      <c r="M27" s="17">
        <v>0</v>
      </c>
      <c r="N27" s="17">
        <v>0</v>
      </c>
      <c r="O27" s="17">
        <v>0.18573020016999001</v>
      </c>
      <c r="P27" s="17">
        <v>0</v>
      </c>
      <c r="Q27" s="17">
        <v>5.5348415297777002E-2</v>
      </c>
      <c r="R27" s="17">
        <v>3.123654525188E-2</v>
      </c>
      <c r="S27" s="17">
        <v>0</v>
      </c>
      <c r="T27" s="17">
        <v>1.8187178276737999E-2</v>
      </c>
      <c r="U27" s="17">
        <v>0.15893675068204999</v>
      </c>
      <c r="V27" s="17">
        <v>0</v>
      </c>
      <c r="W27" s="17">
        <v>0</v>
      </c>
      <c r="X27" s="17">
        <v>0.15151053572291001</v>
      </c>
      <c r="Y27" s="17">
        <v>0.12799875192196</v>
      </c>
      <c r="Z27" s="17">
        <v>0.24846477260301</v>
      </c>
      <c r="AA27" s="17">
        <v>0.13703746687533999</v>
      </c>
      <c r="AB27" s="17">
        <v>3.5757325133391998E-2</v>
      </c>
      <c r="AC27" s="17">
        <v>0</v>
      </c>
      <c r="AD27" s="17">
        <v>5.1100110333755E-2</v>
      </c>
      <c r="AE27" s="17">
        <v>0</v>
      </c>
      <c r="AF27" s="17">
        <v>0.1149832314105</v>
      </c>
      <c r="AG27" s="17">
        <v>0.15206839376235001</v>
      </c>
      <c r="AH27"/>
      <c r="AI27"/>
      <c r="AJ27"/>
      <c r="AK27"/>
    </row>
    <row r="28" spans="1:37" ht="15" customHeight="1" x14ac:dyDescent="0.35">
      <c r="A28"/>
      <c r="B28" s="1" t="s">
        <v>152</v>
      </c>
      <c r="C28"/>
      <c r="D28" s="5"/>
      <c r="E28" s="5"/>
      <c r="F28" s="1" t="s">
        <v>147</v>
      </c>
      <c r="G28" s="17">
        <v>3.4658994273212999E-2</v>
      </c>
      <c r="H28" s="17">
        <v>2.4845540044356001E-2</v>
      </c>
      <c r="I28" s="17">
        <v>3.3115990150939002E-2</v>
      </c>
      <c r="J28" s="17">
        <v>2.4572811964208002E-2</v>
      </c>
      <c r="K28" s="17">
        <v>4.6750536728264999E-2</v>
      </c>
      <c r="L28" s="17">
        <v>3.3839395947140999E-2</v>
      </c>
      <c r="M28" s="17">
        <v>2.8291932191519001E-2</v>
      </c>
      <c r="N28" s="17">
        <v>8.9810913205684004E-2</v>
      </c>
      <c r="O28" s="17">
        <v>3.5055193133328E-2</v>
      </c>
      <c r="P28" s="17">
        <v>1.3945951479164999E-2</v>
      </c>
      <c r="Q28" s="17">
        <v>2.2665612103241001E-2</v>
      </c>
      <c r="R28" s="17">
        <v>2.7331038554564001E-2</v>
      </c>
      <c r="S28" s="17">
        <v>3.0730316838065999E-2</v>
      </c>
      <c r="T28" s="17">
        <v>4.4474889180490002E-2</v>
      </c>
      <c r="U28" s="17">
        <v>4.9945434005257E-2</v>
      </c>
      <c r="V28" s="17">
        <v>1.0056901832894E-2</v>
      </c>
      <c r="W28" s="17">
        <v>4.149753539221E-4</v>
      </c>
      <c r="X28" s="17">
        <v>0.16156156291129001</v>
      </c>
      <c r="Y28" s="17">
        <v>8.1111364322332998E-4</v>
      </c>
      <c r="Z28" s="17">
        <v>3.5830628109475002E-2</v>
      </c>
      <c r="AA28" s="17">
        <v>3.8113127785974997E-2</v>
      </c>
      <c r="AB28" s="17">
        <v>8.9879470700648997E-3</v>
      </c>
      <c r="AC28" s="17">
        <v>4.5751249341519001E-2</v>
      </c>
      <c r="AD28" s="17">
        <v>6.5678032017577005E-4</v>
      </c>
      <c r="AE28" s="17">
        <v>8.5484640350064998E-3</v>
      </c>
      <c r="AF28" s="17">
        <v>7.1177145146459994E-2</v>
      </c>
      <c r="AG28" s="17">
        <v>0</v>
      </c>
      <c r="AH28"/>
      <c r="AI28"/>
      <c r="AJ28"/>
      <c r="AK28"/>
    </row>
    <row r="29" spans="1:37" ht="15" customHeight="1" x14ac:dyDescent="0.35">
      <c r="A29"/>
      <c r="B29"/>
      <c r="C29"/>
      <c r="D29" s="5"/>
      <c r="E29" s="5"/>
      <c r="F29"/>
      <c r="G29" s="14"/>
      <c r="H29" s="14"/>
      <c r="I29" s="14"/>
      <c r="J29" s="14"/>
      <c r="K29" s="14"/>
      <c r="L29" s="14"/>
      <c r="M29" s="14"/>
      <c r="N29" s="14"/>
      <c r="O29" s="14"/>
      <c r="P29" s="14"/>
      <c r="Q29" s="14"/>
      <c r="R29" s="14"/>
      <c r="S29" s="14"/>
      <c r="T29" s="14"/>
      <c r="U29" s="14"/>
      <c r="V29" s="14"/>
      <c r="W29" s="14"/>
      <c r="X29" s="14"/>
      <c r="Y29" s="14"/>
      <c r="Z29" s="14"/>
      <c r="AA29" s="14"/>
      <c r="AB29" s="14"/>
      <c r="AC29"/>
      <c r="AD29"/>
      <c r="AE29"/>
      <c r="AF29"/>
      <c r="AG29"/>
      <c r="AH29"/>
      <c r="AI29"/>
      <c r="AJ29"/>
      <c r="AK29"/>
    </row>
    <row r="30" spans="1:37" ht="15" customHeight="1" x14ac:dyDescent="0.35">
      <c r="A30"/>
      <c r="B30" s="1" t="s">
        <v>153</v>
      </c>
      <c r="C30"/>
      <c r="D30" s="5"/>
      <c r="E30" s="5"/>
      <c r="F30" s="11">
        <v>1000</v>
      </c>
      <c r="G30" s="14">
        <v>8738.7909999999993</v>
      </c>
      <c r="H30" s="14">
        <v>1564.662</v>
      </c>
      <c r="I30" s="14">
        <v>1047.473</v>
      </c>
      <c r="J30" s="14">
        <v>420.32600000000002</v>
      </c>
      <c r="K30" s="14">
        <v>37.046999999999997</v>
      </c>
      <c r="L30" s="14">
        <v>163.68899999999999</v>
      </c>
      <c r="M30" s="14">
        <v>38.435000000000002</v>
      </c>
      <c r="N30" s="14">
        <v>43.893999999999998</v>
      </c>
      <c r="O30" s="14">
        <v>41.19</v>
      </c>
      <c r="P30" s="14">
        <v>129.78700000000001</v>
      </c>
      <c r="Q30" s="14">
        <v>329.80900000000003</v>
      </c>
      <c r="R30" s="14">
        <v>280.245</v>
      </c>
      <c r="S30" s="14">
        <v>196.036</v>
      </c>
      <c r="T30" s="14">
        <v>292.81700000000001</v>
      </c>
      <c r="U30" s="14">
        <v>83.995000000000005</v>
      </c>
      <c r="V30" s="14">
        <v>55.585000000000001</v>
      </c>
      <c r="W30" s="14">
        <v>16.36</v>
      </c>
      <c r="X30" s="14">
        <v>519.245</v>
      </c>
      <c r="Y30" s="14">
        <v>201.376</v>
      </c>
      <c r="Z30" s="14">
        <v>703.08600000000001</v>
      </c>
      <c r="AA30" s="14">
        <v>285.964</v>
      </c>
      <c r="AB30" s="14">
        <v>352.18099999999998</v>
      </c>
      <c r="AC30" s="14">
        <v>822.96799999999996</v>
      </c>
      <c r="AD30" s="14">
        <v>353.209</v>
      </c>
      <c r="AE30" s="14">
        <v>176.166</v>
      </c>
      <c r="AF30" s="14">
        <v>509.44799999999998</v>
      </c>
      <c r="AG30" s="14">
        <v>73.798000000000002</v>
      </c>
      <c r="AH30"/>
      <c r="AI30"/>
      <c r="AJ30"/>
      <c r="AK30"/>
    </row>
    <row r="31" spans="1:37" ht="15" customHeight="1" x14ac:dyDescent="0.35">
      <c r="A31"/>
      <c r="B31"/>
      <c r="C31"/>
      <c r="D31" s="5"/>
      <c r="E31" s="5"/>
      <c r="F31" s="3"/>
      <c r="G31" s="14"/>
      <c r="H31" s="14"/>
      <c r="I31" s="14"/>
      <c r="J31" s="14"/>
      <c r="K31" s="14"/>
      <c r="L31" s="14"/>
      <c r="M31" s="14"/>
      <c r="N31" s="14"/>
      <c r="O31" s="14"/>
      <c r="P31" s="14"/>
      <c r="Q31" s="14"/>
      <c r="R31" s="14"/>
      <c r="S31" s="14"/>
      <c r="T31" s="14"/>
      <c r="U31" s="14"/>
      <c r="V31" s="14"/>
      <c r="W31" s="14"/>
      <c r="X31" s="14"/>
      <c r="Y31" s="14"/>
      <c r="Z31" s="14"/>
      <c r="AA31" s="14"/>
      <c r="AB31" s="14"/>
      <c r="AC31"/>
      <c r="AD31"/>
      <c r="AE31"/>
      <c r="AF31"/>
      <c r="AG31"/>
      <c r="AH31"/>
      <c r="AI31"/>
      <c r="AJ31"/>
      <c r="AK31"/>
    </row>
    <row r="32" spans="1:37" ht="15" customHeight="1" x14ac:dyDescent="0.35">
      <c r="A32"/>
      <c r="B32" s="1" t="s">
        <v>427</v>
      </c>
      <c r="C32"/>
      <c r="D32" s="5"/>
      <c r="E32" s="5"/>
      <c r="F32" s="3" t="s">
        <v>109</v>
      </c>
      <c r="G32" s="14">
        <v>42812</v>
      </c>
      <c r="H32" s="14">
        <v>5522</v>
      </c>
      <c r="I32" s="14">
        <v>5869</v>
      </c>
      <c r="J32" s="14">
        <v>1885</v>
      </c>
      <c r="K32" s="14">
        <v>127</v>
      </c>
      <c r="L32" s="14">
        <v>751</v>
      </c>
      <c r="M32" s="14">
        <v>110</v>
      </c>
      <c r="N32" s="14">
        <v>143</v>
      </c>
      <c r="O32" s="14">
        <v>397</v>
      </c>
      <c r="P32" s="14">
        <v>369</v>
      </c>
      <c r="Q32" s="14">
        <v>1765</v>
      </c>
      <c r="R32" s="14">
        <v>1739</v>
      </c>
      <c r="S32" s="14">
        <v>801</v>
      </c>
      <c r="T32" s="14">
        <v>2229</v>
      </c>
      <c r="U32" s="14">
        <v>631</v>
      </c>
      <c r="V32" s="14">
        <v>497</v>
      </c>
      <c r="W32" s="14">
        <v>111</v>
      </c>
      <c r="X32" s="14">
        <v>2500</v>
      </c>
      <c r="Y32" s="14">
        <v>1906</v>
      </c>
      <c r="Z32" s="14">
        <v>3826</v>
      </c>
      <c r="AA32" s="14">
        <v>2330</v>
      </c>
      <c r="AB32" s="14">
        <v>2236</v>
      </c>
      <c r="AC32" s="14">
        <v>2932</v>
      </c>
      <c r="AD32" s="14">
        <v>2020</v>
      </c>
      <c r="AE32" s="14">
        <v>887</v>
      </c>
      <c r="AF32" s="14">
        <v>823</v>
      </c>
      <c r="AG32" s="14">
        <v>406</v>
      </c>
      <c r="AH32"/>
      <c r="AI32"/>
      <c r="AJ32"/>
      <c r="AK32"/>
    </row>
    <row r="33" spans="1:37" ht="15" customHeight="1" x14ac:dyDescent="0.35">
      <c r="A33"/>
      <c r="B33"/>
      <c r="C33"/>
      <c r="D33" s="5"/>
      <c r="E33" s="5"/>
      <c r="F33" s="3"/>
      <c r="G33" s="14"/>
      <c r="H33" s="14"/>
      <c r="I33" s="14"/>
      <c r="J33" s="14"/>
      <c r="K33" s="14"/>
      <c r="L33" s="14"/>
      <c r="M33" s="14"/>
      <c r="N33" s="14"/>
      <c r="O33" s="14"/>
      <c r="P33" s="14"/>
      <c r="Q33" s="14"/>
      <c r="R33" s="14"/>
      <c r="S33" s="14"/>
      <c r="T33" s="14"/>
      <c r="U33" s="14"/>
      <c r="V33" s="14"/>
      <c r="W33" s="14"/>
      <c r="X33" s="14"/>
      <c r="Y33" s="14"/>
      <c r="Z33" s="14"/>
      <c r="AA33" s="14"/>
      <c r="AB33" s="14"/>
      <c r="AC33"/>
      <c r="AD33"/>
      <c r="AE33"/>
      <c r="AF33"/>
      <c r="AG33"/>
      <c r="AH33"/>
      <c r="AI33"/>
      <c r="AJ33"/>
      <c r="AK33"/>
    </row>
    <row r="34" spans="1:37" s="32" customFormat="1" ht="15" customHeight="1" x14ac:dyDescent="0.3">
      <c r="A34" s="61" t="s">
        <v>76</v>
      </c>
      <c r="B34" s="31"/>
      <c r="E34" s="45" t="s">
        <v>96</v>
      </c>
    </row>
    <row r="35" spans="1:37" ht="15" customHeight="1" x14ac:dyDescent="0.35">
      <c r="A35" s="33"/>
      <c r="B35" s="62" t="s">
        <v>111</v>
      </c>
      <c r="C35" s="33"/>
      <c r="D35" s="34"/>
      <c r="E35" s="34"/>
      <c r="F35" s="33" t="s">
        <v>98</v>
      </c>
      <c r="G35" s="15" t="s">
        <v>116</v>
      </c>
      <c r="H35" s="15" t="s">
        <v>117</v>
      </c>
      <c r="I35" s="15" t="s">
        <v>118</v>
      </c>
      <c r="J35" s="15" t="s">
        <v>119</v>
      </c>
      <c r="K35" s="15" t="s">
        <v>120</v>
      </c>
      <c r="L35" s="15" t="s">
        <v>121</v>
      </c>
      <c r="M35" s="15" t="s">
        <v>122</v>
      </c>
      <c r="N35" s="15" t="s">
        <v>123</v>
      </c>
      <c r="O35" s="15" t="s">
        <v>124</v>
      </c>
      <c r="P35" s="15" t="s">
        <v>125</v>
      </c>
      <c r="Q35" s="15" t="s">
        <v>126</v>
      </c>
      <c r="R35" s="15" t="s">
        <v>127</v>
      </c>
      <c r="S35" s="15" t="s">
        <v>128</v>
      </c>
      <c r="T35" s="15" t="s">
        <v>129</v>
      </c>
      <c r="U35" s="15" t="s">
        <v>130</v>
      </c>
      <c r="V35" s="15" t="s">
        <v>131</v>
      </c>
      <c r="W35" s="15" t="s">
        <v>132</v>
      </c>
      <c r="X35" s="15" t="s">
        <v>133</v>
      </c>
      <c r="Y35" s="15" t="s">
        <v>134</v>
      </c>
      <c r="Z35" s="15" t="s">
        <v>135</v>
      </c>
      <c r="AA35" s="15" t="s">
        <v>136</v>
      </c>
      <c r="AB35" s="15" t="s">
        <v>137</v>
      </c>
      <c r="AC35" s="15" t="s">
        <v>138</v>
      </c>
      <c r="AD35" s="15" t="s">
        <v>139</v>
      </c>
      <c r="AE35" s="15" t="s">
        <v>140</v>
      </c>
      <c r="AF35" s="15" t="s">
        <v>141</v>
      </c>
      <c r="AG35" s="15" t="s">
        <v>142</v>
      </c>
      <c r="AI35"/>
      <c r="AJ35"/>
      <c r="AK35"/>
    </row>
    <row r="36" spans="1:37" ht="15" customHeight="1" x14ac:dyDescent="0.35">
      <c r="A36" s="35"/>
      <c r="B36" s="54" t="s">
        <v>112</v>
      </c>
      <c r="C36" s="35"/>
      <c r="D36" s="36"/>
      <c r="E36" s="36"/>
      <c r="F36" s="35" t="s">
        <v>101</v>
      </c>
      <c r="G36" s="36">
        <v>268843722.5</v>
      </c>
      <c r="H36" s="36">
        <v>28633861</v>
      </c>
      <c r="I36" s="36">
        <v>38936715</v>
      </c>
      <c r="J36" s="36">
        <v>7798324</v>
      </c>
      <c r="K36" s="36">
        <v>533840</v>
      </c>
      <c r="L36" s="36">
        <v>3254592</v>
      </c>
      <c r="M36" s="36">
        <v>444425</v>
      </c>
      <c r="N36" s="36">
        <v>339720</v>
      </c>
      <c r="O36" s="36">
        <v>2098879</v>
      </c>
      <c r="P36" s="36">
        <v>3118300</v>
      </c>
      <c r="Q36" s="36">
        <v>11735474</v>
      </c>
      <c r="R36" s="36">
        <v>8626383</v>
      </c>
      <c r="S36" s="36">
        <v>6470516</v>
      </c>
      <c r="T36" s="36">
        <v>15274092</v>
      </c>
      <c r="U36" s="36">
        <v>4012611</v>
      </c>
      <c r="V36" s="36">
        <v>2639034.5</v>
      </c>
      <c r="W36" s="36">
        <v>646608</v>
      </c>
      <c r="X36" s="36">
        <v>12111183</v>
      </c>
      <c r="Y36" s="36">
        <v>14816987</v>
      </c>
      <c r="Z36" s="36">
        <v>16914373</v>
      </c>
      <c r="AA36" s="36">
        <v>16941671</v>
      </c>
      <c r="AB36" s="36">
        <v>19582443</v>
      </c>
      <c r="AC36" s="36">
        <v>21950580</v>
      </c>
      <c r="AD36" s="36">
        <v>20241250</v>
      </c>
      <c r="AE36" s="36">
        <v>4117233</v>
      </c>
      <c r="AF36" s="36">
        <v>5601914</v>
      </c>
      <c r="AG36" s="36">
        <v>2002714</v>
      </c>
      <c r="AH36" s="35"/>
      <c r="AI36" s="35"/>
      <c r="AJ36" s="35"/>
      <c r="AK36" s="35"/>
    </row>
    <row r="37" spans="1:37" ht="15" customHeight="1" x14ac:dyDescent="0.35">
      <c r="A37" s="35"/>
      <c r="B37" s="54" t="s">
        <v>113</v>
      </c>
      <c r="C37" s="35"/>
      <c r="D37" s="36"/>
      <c r="E37" s="36"/>
      <c r="F37" s="35" t="s">
        <v>101</v>
      </c>
      <c r="G37" s="36">
        <v>191625059.55000001</v>
      </c>
      <c r="H37" s="36">
        <v>23978407</v>
      </c>
      <c r="I37" s="36">
        <v>27215456</v>
      </c>
      <c r="J37" s="36">
        <v>8744651.5500000007</v>
      </c>
      <c r="K37" s="36">
        <v>593417</v>
      </c>
      <c r="L37" s="36">
        <v>3301732</v>
      </c>
      <c r="M37" s="36">
        <v>576510</v>
      </c>
      <c r="N37" s="36">
        <v>613595</v>
      </c>
      <c r="O37" s="36">
        <v>740175</v>
      </c>
      <c r="P37" s="36">
        <v>3144060</v>
      </c>
      <c r="Q37" s="36">
        <v>5639221</v>
      </c>
      <c r="R37" s="36">
        <v>2903344</v>
      </c>
      <c r="S37" s="36">
        <v>4746091</v>
      </c>
      <c r="T37" s="36">
        <v>7501260</v>
      </c>
      <c r="U37" s="36">
        <v>2641662</v>
      </c>
      <c r="V37" s="36">
        <v>553184</v>
      </c>
      <c r="W37" s="36">
        <v>428906</v>
      </c>
      <c r="X37" s="36">
        <v>4299197</v>
      </c>
      <c r="Y37" s="36">
        <v>20787202</v>
      </c>
      <c r="Z37" s="36">
        <v>6651635</v>
      </c>
      <c r="AA37" s="36">
        <v>7021519</v>
      </c>
      <c r="AB37" s="36">
        <v>8882471</v>
      </c>
      <c r="AC37" s="36">
        <v>20787987</v>
      </c>
      <c r="AD37" s="36">
        <v>14463692</v>
      </c>
      <c r="AE37" s="36">
        <v>3696254</v>
      </c>
      <c r="AF37" s="36">
        <v>10526721</v>
      </c>
      <c r="AG37" s="36">
        <v>1186710</v>
      </c>
      <c r="AH37" s="35"/>
      <c r="AI37" s="35"/>
      <c r="AJ37" s="35"/>
      <c r="AK37" s="35"/>
    </row>
    <row r="38" spans="1:37" ht="15" customHeight="1" x14ac:dyDescent="0.35">
      <c r="A38" s="37"/>
      <c r="B38" s="20" t="s">
        <v>114</v>
      </c>
      <c r="C38" s="35"/>
      <c r="D38" s="36"/>
      <c r="E38" s="36"/>
      <c r="F38" s="35" t="s">
        <v>101</v>
      </c>
      <c r="G38" s="36">
        <v>71869638</v>
      </c>
      <c r="H38" s="36">
        <v>8135000</v>
      </c>
      <c r="I38" s="36">
        <v>3390810</v>
      </c>
      <c r="J38" s="36">
        <v>2181561</v>
      </c>
      <c r="K38" s="36">
        <v>440540</v>
      </c>
      <c r="L38" s="36">
        <v>980400</v>
      </c>
      <c r="M38" s="36">
        <v>33480</v>
      </c>
      <c r="N38" s="36">
        <v>52945</v>
      </c>
      <c r="O38" s="36">
        <v>726794</v>
      </c>
      <c r="P38" s="36">
        <v>843734</v>
      </c>
      <c r="Q38" s="36">
        <v>3158812</v>
      </c>
      <c r="R38" s="36">
        <v>1309709</v>
      </c>
      <c r="S38" s="36">
        <v>526575</v>
      </c>
      <c r="T38" s="36">
        <v>1630963</v>
      </c>
      <c r="U38" s="36">
        <v>1753330</v>
      </c>
      <c r="V38" s="36">
        <v>393139</v>
      </c>
      <c r="W38" s="36">
        <v>369755</v>
      </c>
      <c r="X38" s="36">
        <v>6944843</v>
      </c>
      <c r="Y38" s="36">
        <v>3797947</v>
      </c>
      <c r="Z38" s="36">
        <v>5774350</v>
      </c>
      <c r="AA38" s="36">
        <v>3869070</v>
      </c>
      <c r="AB38" s="36">
        <v>4098717</v>
      </c>
      <c r="AC38" s="36">
        <v>7843271</v>
      </c>
      <c r="AD38" s="36">
        <v>4476156</v>
      </c>
      <c r="AE38" s="36">
        <v>1146670</v>
      </c>
      <c r="AF38" s="36">
        <v>7320513</v>
      </c>
      <c r="AG38" s="36">
        <v>670554</v>
      </c>
      <c r="AH38" s="35"/>
      <c r="AI38" s="35"/>
      <c r="AJ38" s="35"/>
      <c r="AK38" s="35"/>
    </row>
    <row r="39" spans="1:37" ht="15" customHeight="1" x14ac:dyDescent="0.35">
      <c r="A39" s="35"/>
      <c r="B39" s="78" t="s">
        <v>424</v>
      </c>
      <c r="C39" s="35"/>
      <c r="D39" s="36"/>
      <c r="E39" s="36"/>
      <c r="F39" s="37"/>
      <c r="G39" s="36"/>
      <c r="H39" s="36"/>
      <c r="I39" s="36"/>
      <c r="J39" s="36"/>
      <c r="K39" s="36"/>
      <c r="L39" s="36"/>
      <c r="M39" s="36"/>
      <c r="N39" s="36"/>
      <c r="O39" s="36"/>
      <c r="P39" s="36"/>
      <c r="Q39" s="36"/>
      <c r="R39" s="36"/>
      <c r="S39" s="36"/>
      <c r="T39" s="36"/>
      <c r="U39" s="36"/>
      <c r="V39" s="36"/>
      <c r="W39" s="36"/>
      <c r="X39" s="36"/>
      <c r="Y39" s="36"/>
      <c r="Z39" s="36"/>
      <c r="AA39" s="36"/>
      <c r="AB39" s="36"/>
      <c r="AC39" s="35"/>
      <c r="AD39" s="35"/>
      <c r="AE39" s="35"/>
      <c r="AF39" s="35"/>
      <c r="AG39" s="35"/>
      <c r="AH39" s="35"/>
      <c r="AI39" s="35"/>
      <c r="AJ39" s="35"/>
      <c r="AK39" s="35"/>
    </row>
    <row r="40" spans="1:37" s="7" customFormat="1" ht="15" customHeight="1" x14ac:dyDescent="0.3">
      <c r="A40" s="8" t="s">
        <v>77</v>
      </c>
      <c r="E40" s="18" t="s">
        <v>96</v>
      </c>
    </row>
    <row r="41" spans="1:37" ht="15" customHeight="1" x14ac:dyDescent="0.35">
      <c r="A41" s="2" t="s">
        <v>156</v>
      </c>
      <c r="B41" s="2" t="s">
        <v>97</v>
      </c>
      <c r="C41" s="2" t="s">
        <v>157</v>
      </c>
      <c r="D41" s="2" t="s">
        <v>158</v>
      </c>
      <c r="E41" s="2" t="s">
        <v>159</v>
      </c>
      <c r="F41" s="2" t="s">
        <v>98</v>
      </c>
      <c r="G41" s="15" t="s">
        <v>116</v>
      </c>
      <c r="H41" s="15" t="s">
        <v>117</v>
      </c>
      <c r="I41" s="15" t="s">
        <v>118</v>
      </c>
      <c r="J41" s="15" t="s">
        <v>119</v>
      </c>
      <c r="K41" s="15" t="s">
        <v>120</v>
      </c>
      <c r="L41" s="15" t="s">
        <v>121</v>
      </c>
      <c r="M41" s="15" t="s">
        <v>122</v>
      </c>
      <c r="N41" s="15" t="s">
        <v>123</v>
      </c>
      <c r="O41" s="15" t="s">
        <v>124</v>
      </c>
      <c r="P41" s="15" t="s">
        <v>125</v>
      </c>
      <c r="Q41" s="15" t="s">
        <v>126</v>
      </c>
      <c r="R41" s="15" t="s">
        <v>127</v>
      </c>
      <c r="S41" s="15" t="s">
        <v>128</v>
      </c>
      <c r="T41" s="15" t="s">
        <v>129</v>
      </c>
      <c r="U41" s="15" t="s">
        <v>130</v>
      </c>
      <c r="V41" s="15" t="s">
        <v>131</v>
      </c>
      <c r="W41" s="15" t="s">
        <v>132</v>
      </c>
      <c r="X41" s="15" t="s">
        <v>133</v>
      </c>
      <c r="Y41" s="15" t="s">
        <v>134</v>
      </c>
      <c r="Z41" s="15" t="s">
        <v>135</v>
      </c>
      <c r="AA41" s="15" t="s">
        <v>136</v>
      </c>
      <c r="AB41" s="15" t="s">
        <v>137</v>
      </c>
      <c r="AC41" s="15" t="s">
        <v>138</v>
      </c>
      <c r="AD41" s="15" t="s">
        <v>139</v>
      </c>
      <c r="AE41" s="15" t="s">
        <v>140</v>
      </c>
      <c r="AF41" s="15" t="s">
        <v>141</v>
      </c>
      <c r="AG41" s="15" t="s">
        <v>142</v>
      </c>
      <c r="AH41"/>
      <c r="AI41"/>
      <c r="AJ41"/>
      <c r="AK41"/>
    </row>
    <row r="42" spans="1:37" ht="15" customHeight="1" x14ac:dyDescent="0.35">
      <c r="A42" s="1" t="s">
        <v>100</v>
      </c>
      <c r="B42" s="1" t="s">
        <v>100</v>
      </c>
      <c r="C42" s="1" t="s">
        <v>160</v>
      </c>
      <c r="D42" s="1" t="s">
        <v>161</v>
      </c>
      <c r="E42" s="1" t="s">
        <v>162</v>
      </c>
      <c r="F42" s="6" t="s">
        <v>101</v>
      </c>
      <c r="G42" s="14">
        <v>142406048</v>
      </c>
      <c r="H42" s="14">
        <v>21817620</v>
      </c>
      <c r="I42" s="14">
        <v>0</v>
      </c>
      <c r="J42" s="14">
        <v>7009640</v>
      </c>
      <c r="K42" s="14">
        <v>972420</v>
      </c>
      <c r="L42" s="14">
        <v>2147963</v>
      </c>
      <c r="M42" s="14">
        <v>388000</v>
      </c>
      <c r="N42" s="14">
        <v>497244</v>
      </c>
      <c r="O42" s="14">
        <v>1581499</v>
      </c>
      <c r="P42" s="14">
        <v>852540</v>
      </c>
      <c r="Q42" s="14">
        <v>6366511</v>
      </c>
      <c r="R42" s="14">
        <v>2993005</v>
      </c>
      <c r="S42" s="14">
        <v>2413936</v>
      </c>
      <c r="T42" s="14">
        <v>8309276</v>
      </c>
      <c r="U42" s="14">
        <v>2620007</v>
      </c>
      <c r="V42" s="14">
        <v>1138997</v>
      </c>
      <c r="W42" s="14">
        <v>378646</v>
      </c>
      <c r="X42" s="14">
        <v>4981155</v>
      </c>
      <c r="Y42" s="14">
        <v>12817156</v>
      </c>
      <c r="Z42" s="14">
        <v>10857160</v>
      </c>
      <c r="AA42" s="14">
        <v>6482775</v>
      </c>
      <c r="AB42" s="14">
        <v>8813900</v>
      </c>
      <c r="AC42" s="14">
        <v>18467345</v>
      </c>
      <c r="AD42" s="14">
        <v>9676884</v>
      </c>
      <c r="AE42" s="14">
        <v>5438150</v>
      </c>
      <c r="AF42" s="14">
        <v>3649079</v>
      </c>
      <c r="AG42" s="14">
        <v>1735140</v>
      </c>
      <c r="AH42" s="10"/>
      <c r="AI42"/>
      <c r="AJ42"/>
      <c r="AK42"/>
    </row>
    <row r="43" spans="1:37" ht="15" customHeight="1" x14ac:dyDescent="0.35">
      <c r="A43" s="1" t="s">
        <v>165</v>
      </c>
      <c r="B43" s="1" t="s">
        <v>102</v>
      </c>
      <c r="C43" s="1" t="s">
        <v>160</v>
      </c>
      <c r="D43" s="1" t="s">
        <v>161</v>
      </c>
      <c r="E43" s="1" t="s">
        <v>166</v>
      </c>
      <c r="F43" s="6" t="s">
        <v>101</v>
      </c>
      <c r="G43" s="14">
        <v>1443350</v>
      </c>
      <c r="H43" s="14">
        <v>0</v>
      </c>
      <c r="I43" s="14">
        <v>0</v>
      </c>
      <c r="J43" s="14">
        <v>30000</v>
      </c>
      <c r="K43" s="14">
        <v>50000</v>
      </c>
      <c r="L43" s="14">
        <v>65000</v>
      </c>
      <c r="M43" s="14">
        <v>46000</v>
      </c>
      <c r="N43" s="14">
        <v>0</v>
      </c>
      <c r="O43" s="14">
        <v>46000</v>
      </c>
      <c r="P43" s="14">
        <v>0</v>
      </c>
      <c r="Q43" s="14">
        <v>65500</v>
      </c>
      <c r="R43" s="14">
        <v>11000</v>
      </c>
      <c r="S43" s="14">
        <v>0</v>
      </c>
      <c r="T43" s="14">
        <v>29000</v>
      </c>
      <c r="U43" s="14">
        <v>50000</v>
      </c>
      <c r="V43" s="14">
        <v>79500</v>
      </c>
      <c r="W43" s="14">
        <v>15000</v>
      </c>
      <c r="X43" s="14">
        <v>32500</v>
      </c>
      <c r="Y43" s="14">
        <v>428500</v>
      </c>
      <c r="Z43" s="14">
        <v>80400</v>
      </c>
      <c r="AA43" s="14">
        <v>73200</v>
      </c>
      <c r="AB43" s="14">
        <v>94750</v>
      </c>
      <c r="AC43" s="14">
        <v>118000</v>
      </c>
      <c r="AD43" s="14">
        <v>55000</v>
      </c>
      <c r="AE43" s="14">
        <v>0</v>
      </c>
      <c r="AF43" s="14">
        <v>0</v>
      </c>
      <c r="AG43" s="14">
        <v>74000</v>
      </c>
      <c r="AH43" s="10"/>
      <c r="AI43"/>
      <c r="AJ43"/>
      <c r="AK43"/>
    </row>
    <row r="44" spans="1:37" ht="15" customHeight="1" x14ac:dyDescent="0.35">
      <c r="A44" s="1" t="s">
        <v>171</v>
      </c>
      <c r="B44" s="1" t="s">
        <v>102</v>
      </c>
      <c r="C44" s="1" t="s">
        <v>160</v>
      </c>
      <c r="D44" s="1" t="s">
        <v>161</v>
      </c>
      <c r="E44" s="1" t="s">
        <v>172</v>
      </c>
      <c r="F44" s="6" t="s">
        <v>101</v>
      </c>
      <c r="G44" s="14">
        <v>10330470</v>
      </c>
      <c r="H44" s="14">
        <v>0</v>
      </c>
      <c r="I44" s="14">
        <v>1975406</v>
      </c>
      <c r="J44" s="14">
        <v>395000</v>
      </c>
      <c r="K44" s="14">
        <v>42000</v>
      </c>
      <c r="L44" s="14">
        <v>71560</v>
      </c>
      <c r="M44" s="14">
        <v>0</v>
      </c>
      <c r="N44" s="14">
        <v>4505</v>
      </c>
      <c r="O44" s="14">
        <v>129340</v>
      </c>
      <c r="P44" s="14">
        <v>15600</v>
      </c>
      <c r="Q44" s="14">
        <v>186518</v>
      </c>
      <c r="R44" s="14">
        <v>609958</v>
      </c>
      <c r="S44" s="14">
        <v>187570</v>
      </c>
      <c r="T44" s="14">
        <v>390430</v>
      </c>
      <c r="U44" s="14">
        <v>217980</v>
      </c>
      <c r="V44" s="14">
        <v>71536</v>
      </c>
      <c r="W44" s="14">
        <v>4875</v>
      </c>
      <c r="X44" s="14">
        <v>0</v>
      </c>
      <c r="Y44" s="14">
        <v>1917820</v>
      </c>
      <c r="Z44" s="14">
        <v>121201</v>
      </c>
      <c r="AA44" s="14">
        <v>388775</v>
      </c>
      <c r="AB44" s="14">
        <v>303700</v>
      </c>
      <c r="AC44" s="14">
        <v>1653437</v>
      </c>
      <c r="AD44" s="14">
        <v>704652</v>
      </c>
      <c r="AE44" s="14">
        <v>633912</v>
      </c>
      <c r="AF44" s="14">
        <v>0</v>
      </c>
      <c r="AG44" s="14">
        <v>304695</v>
      </c>
      <c r="AH44" s="10"/>
      <c r="AI44"/>
      <c r="AJ44"/>
      <c r="AK44"/>
    </row>
    <row r="45" spans="1:37" ht="15" customHeight="1" x14ac:dyDescent="0.35">
      <c r="A45" s="1" t="s">
        <v>176</v>
      </c>
      <c r="B45" s="1" t="s">
        <v>102</v>
      </c>
      <c r="C45" s="1" t="s">
        <v>160</v>
      </c>
      <c r="D45" s="1" t="s">
        <v>161</v>
      </c>
      <c r="E45" s="1" t="s">
        <v>177</v>
      </c>
      <c r="F45" s="6" t="s">
        <v>101</v>
      </c>
      <c r="G45" s="14">
        <v>2868485</v>
      </c>
      <c r="H45" s="14">
        <v>0</v>
      </c>
      <c r="I45" s="14">
        <v>206680</v>
      </c>
      <c r="J45" s="14">
        <v>387150</v>
      </c>
      <c r="K45" s="14">
        <v>0</v>
      </c>
      <c r="L45" s="14">
        <v>0</v>
      </c>
      <c r="M45" s="14">
        <v>0</v>
      </c>
      <c r="N45" s="14">
        <v>0</v>
      </c>
      <c r="O45" s="14">
        <v>0</v>
      </c>
      <c r="P45" s="14">
        <v>60000</v>
      </c>
      <c r="Q45" s="14">
        <v>112000</v>
      </c>
      <c r="R45" s="14">
        <v>0</v>
      </c>
      <c r="S45" s="14">
        <v>44950</v>
      </c>
      <c r="T45" s="14">
        <v>0</v>
      </c>
      <c r="U45" s="14">
        <v>0</v>
      </c>
      <c r="V45" s="14">
        <v>0</v>
      </c>
      <c r="W45" s="14">
        <v>0</v>
      </c>
      <c r="X45" s="14">
        <v>19800</v>
      </c>
      <c r="Y45" s="14">
        <v>1078360</v>
      </c>
      <c r="Z45" s="14">
        <v>43200</v>
      </c>
      <c r="AA45" s="14">
        <v>186375</v>
      </c>
      <c r="AB45" s="14">
        <v>14960</v>
      </c>
      <c r="AC45" s="14">
        <v>117290</v>
      </c>
      <c r="AD45" s="14">
        <v>515082</v>
      </c>
      <c r="AE45" s="14">
        <v>82638</v>
      </c>
      <c r="AF45" s="14">
        <v>0</v>
      </c>
      <c r="AG45" s="14">
        <v>0</v>
      </c>
      <c r="AH45" s="10"/>
      <c r="AI45"/>
      <c r="AJ45"/>
      <c r="AK45"/>
    </row>
    <row r="46" spans="1:37" ht="15" customHeight="1" x14ac:dyDescent="0.35">
      <c r="A46" s="1" t="s">
        <v>181</v>
      </c>
      <c r="B46" s="1" t="s">
        <v>102</v>
      </c>
      <c r="C46" s="1" t="s">
        <v>160</v>
      </c>
      <c r="D46" s="1" t="s">
        <v>161</v>
      </c>
      <c r="E46" s="1" t="s">
        <v>182</v>
      </c>
      <c r="F46" s="6" t="s">
        <v>101</v>
      </c>
      <c r="G46" s="14">
        <v>119628131</v>
      </c>
      <c r="H46" s="14">
        <v>9381053</v>
      </c>
      <c r="I46" s="14">
        <v>17721850</v>
      </c>
      <c r="J46" s="14">
        <v>2560473</v>
      </c>
      <c r="K46" s="14">
        <v>122037</v>
      </c>
      <c r="L46" s="14">
        <v>1795358</v>
      </c>
      <c r="M46" s="14">
        <v>30000</v>
      </c>
      <c r="N46" s="14">
        <v>235752</v>
      </c>
      <c r="O46" s="14">
        <v>910001</v>
      </c>
      <c r="P46" s="14">
        <v>1023030</v>
      </c>
      <c r="Q46" s="14">
        <v>5059794</v>
      </c>
      <c r="R46" s="14">
        <v>5946610</v>
      </c>
      <c r="S46" s="14">
        <v>1741871</v>
      </c>
      <c r="T46" s="14">
        <v>9964766</v>
      </c>
      <c r="U46" s="14">
        <v>1393260</v>
      </c>
      <c r="V46" s="14">
        <v>1378561</v>
      </c>
      <c r="W46" s="14">
        <v>64886</v>
      </c>
      <c r="X46" s="14">
        <v>3686598</v>
      </c>
      <c r="Y46" s="14">
        <v>5819232</v>
      </c>
      <c r="Z46" s="14">
        <v>10174822</v>
      </c>
      <c r="AA46" s="14">
        <v>6103588</v>
      </c>
      <c r="AB46" s="14">
        <v>12796863</v>
      </c>
      <c r="AC46" s="14">
        <v>5953649</v>
      </c>
      <c r="AD46" s="14">
        <v>9949871</v>
      </c>
      <c r="AE46" s="14">
        <v>1868880</v>
      </c>
      <c r="AF46" s="14">
        <v>3608686</v>
      </c>
      <c r="AG46" s="14">
        <v>336640</v>
      </c>
      <c r="AH46" s="10"/>
      <c r="AI46"/>
      <c r="AJ46"/>
      <c r="AK46"/>
    </row>
    <row r="47" spans="1:37" ht="15" customHeight="1" x14ac:dyDescent="0.35">
      <c r="A47" s="1" t="s">
        <v>184</v>
      </c>
      <c r="B47" s="1" t="s">
        <v>102</v>
      </c>
      <c r="C47" s="1" t="s">
        <v>160</v>
      </c>
      <c r="D47" s="1" t="s">
        <v>161</v>
      </c>
      <c r="E47" s="1" t="s">
        <v>185</v>
      </c>
      <c r="F47" s="6" t="s">
        <v>101</v>
      </c>
      <c r="G47" s="14">
        <v>79219207</v>
      </c>
      <c r="H47" s="14">
        <v>21313948</v>
      </c>
      <c r="I47" s="14">
        <v>5879890</v>
      </c>
      <c r="J47" s="14">
        <v>6270328</v>
      </c>
      <c r="K47" s="14">
        <v>73940</v>
      </c>
      <c r="L47" s="14">
        <v>889443</v>
      </c>
      <c r="M47" s="14">
        <v>72120</v>
      </c>
      <c r="N47" s="14">
        <v>196550</v>
      </c>
      <c r="O47" s="14">
        <v>170979</v>
      </c>
      <c r="P47" s="14">
        <v>3855444</v>
      </c>
      <c r="Q47" s="14">
        <v>2682485</v>
      </c>
      <c r="R47" s="14">
        <v>1951398</v>
      </c>
      <c r="S47" s="14">
        <v>4490419</v>
      </c>
      <c r="T47" s="14">
        <v>1433292</v>
      </c>
      <c r="U47" s="14">
        <v>683999</v>
      </c>
      <c r="V47" s="14">
        <v>492108</v>
      </c>
      <c r="W47" s="14">
        <v>79706</v>
      </c>
      <c r="X47" s="14">
        <v>3758256</v>
      </c>
      <c r="Y47" s="14">
        <v>7333915</v>
      </c>
      <c r="Z47" s="14">
        <v>3560681</v>
      </c>
      <c r="AA47" s="14">
        <v>6975529</v>
      </c>
      <c r="AB47" s="14">
        <v>203385</v>
      </c>
      <c r="AC47" s="14">
        <v>5579920</v>
      </c>
      <c r="AD47" s="14">
        <v>936884</v>
      </c>
      <c r="AE47" s="14">
        <v>91318</v>
      </c>
      <c r="AF47" s="14">
        <v>168376</v>
      </c>
      <c r="AG47" s="14">
        <v>74894</v>
      </c>
      <c r="AH47" s="10"/>
      <c r="AI47"/>
      <c r="AJ47"/>
      <c r="AK47"/>
    </row>
    <row r="48" spans="1:37" ht="15" customHeight="1" x14ac:dyDescent="0.35">
      <c r="A48" s="1" t="s">
        <v>186</v>
      </c>
      <c r="B48" s="1" t="s">
        <v>102</v>
      </c>
      <c r="C48" s="1" t="s">
        <v>160</v>
      </c>
      <c r="D48" s="1" t="s">
        <v>161</v>
      </c>
      <c r="E48" s="1" t="s">
        <v>187</v>
      </c>
      <c r="F48" s="6" t="s">
        <v>101</v>
      </c>
      <c r="G48" s="14">
        <v>27693267.5</v>
      </c>
      <c r="H48" s="14">
        <v>2708286</v>
      </c>
      <c r="I48" s="14">
        <v>3871150</v>
      </c>
      <c r="J48" s="14">
        <v>1755374</v>
      </c>
      <c r="K48" s="14">
        <v>257600</v>
      </c>
      <c r="L48" s="14">
        <v>2527874</v>
      </c>
      <c r="M48" s="14">
        <v>151500</v>
      </c>
      <c r="N48" s="14">
        <v>57869</v>
      </c>
      <c r="O48" s="14">
        <v>261694</v>
      </c>
      <c r="P48" s="14">
        <v>1299480</v>
      </c>
      <c r="Q48" s="14">
        <v>967795</v>
      </c>
      <c r="R48" s="14">
        <v>542704</v>
      </c>
      <c r="S48" s="14">
        <v>2318380</v>
      </c>
      <c r="T48" s="14">
        <v>1061040</v>
      </c>
      <c r="U48" s="14">
        <v>1658925</v>
      </c>
      <c r="V48" s="14">
        <v>205430.5</v>
      </c>
      <c r="W48" s="14">
        <v>4200</v>
      </c>
      <c r="X48" s="14">
        <v>72240</v>
      </c>
      <c r="Y48" s="14">
        <v>2714240</v>
      </c>
      <c r="Z48" s="14">
        <v>641519</v>
      </c>
      <c r="AA48" s="14">
        <v>1154934</v>
      </c>
      <c r="AB48" s="14">
        <v>344350</v>
      </c>
      <c r="AC48" s="14">
        <v>1360120</v>
      </c>
      <c r="AD48" s="14">
        <v>1404890</v>
      </c>
      <c r="AE48" s="14">
        <v>338589</v>
      </c>
      <c r="AF48" s="14">
        <v>0</v>
      </c>
      <c r="AG48" s="14">
        <v>13084</v>
      </c>
      <c r="AH48" s="10"/>
      <c r="AI48"/>
      <c r="AJ48"/>
      <c r="AK48"/>
    </row>
    <row r="49" spans="1:37" ht="15" customHeight="1" x14ac:dyDescent="0.35">
      <c r="A49" s="1" t="s">
        <v>188</v>
      </c>
      <c r="B49" s="1" t="s">
        <v>102</v>
      </c>
      <c r="C49" s="1" t="s">
        <v>160</v>
      </c>
      <c r="D49" s="1" t="s">
        <v>161</v>
      </c>
      <c r="E49" s="1" t="s">
        <v>189</v>
      </c>
      <c r="F49" s="6" t="s">
        <v>101</v>
      </c>
      <c r="G49" s="14">
        <v>3551673.55</v>
      </c>
      <c r="H49" s="14">
        <v>67206</v>
      </c>
      <c r="I49" s="14">
        <v>423500</v>
      </c>
      <c r="J49" s="14">
        <v>316571.55</v>
      </c>
      <c r="K49" s="14">
        <v>8000</v>
      </c>
      <c r="L49" s="14">
        <v>39526</v>
      </c>
      <c r="M49" s="14">
        <v>0</v>
      </c>
      <c r="N49" s="14">
        <v>5430</v>
      </c>
      <c r="O49" s="14">
        <v>22495</v>
      </c>
      <c r="P49" s="14">
        <v>0</v>
      </c>
      <c r="Q49" s="14">
        <v>55200</v>
      </c>
      <c r="R49" s="14">
        <v>64081</v>
      </c>
      <c r="S49" s="14">
        <v>16516</v>
      </c>
      <c r="T49" s="14">
        <v>124468</v>
      </c>
      <c r="U49" s="14">
        <v>0</v>
      </c>
      <c r="V49" s="14">
        <v>73695</v>
      </c>
      <c r="W49" s="14">
        <v>8285</v>
      </c>
      <c r="X49" s="14">
        <v>0</v>
      </c>
      <c r="Y49" s="14">
        <v>461718</v>
      </c>
      <c r="Z49" s="14">
        <v>57845</v>
      </c>
      <c r="AA49" s="14">
        <v>67398</v>
      </c>
      <c r="AB49" s="14">
        <v>128862</v>
      </c>
      <c r="AC49" s="14">
        <v>1087015</v>
      </c>
      <c r="AD49" s="14">
        <v>115183</v>
      </c>
      <c r="AE49" s="14">
        <v>106695</v>
      </c>
      <c r="AF49" s="14">
        <v>219609</v>
      </c>
      <c r="AG49" s="14">
        <v>82375</v>
      </c>
      <c r="AH49" s="10"/>
      <c r="AI49"/>
      <c r="AJ49"/>
      <c r="AK49"/>
    </row>
    <row r="50" spans="1:37" ht="15" customHeight="1" x14ac:dyDescent="0.35">
      <c r="A50" s="1" t="s">
        <v>196</v>
      </c>
      <c r="B50" s="1" t="s">
        <v>102</v>
      </c>
      <c r="C50" s="1" t="s">
        <v>160</v>
      </c>
      <c r="D50" s="1" t="s">
        <v>161</v>
      </c>
      <c r="E50" s="1" t="s">
        <v>197</v>
      </c>
      <c r="F50" s="6" t="s">
        <v>101</v>
      </c>
      <c r="G50" s="14">
        <v>432300</v>
      </c>
      <c r="H50" s="14">
        <v>0</v>
      </c>
      <c r="I50" s="14">
        <v>12000</v>
      </c>
      <c r="J50" s="14">
        <v>0</v>
      </c>
      <c r="K50" s="14">
        <v>0</v>
      </c>
      <c r="L50" s="14">
        <v>0</v>
      </c>
      <c r="M50" s="14">
        <v>0</v>
      </c>
      <c r="N50" s="14">
        <v>0</v>
      </c>
      <c r="O50" s="14">
        <v>0</v>
      </c>
      <c r="P50" s="14">
        <v>0</v>
      </c>
      <c r="Q50" s="14">
        <v>0</v>
      </c>
      <c r="R50" s="14">
        <v>0</v>
      </c>
      <c r="S50" s="14">
        <v>57600</v>
      </c>
      <c r="T50" s="14">
        <v>0</v>
      </c>
      <c r="U50" s="14">
        <v>3500</v>
      </c>
      <c r="V50" s="14">
        <v>0</v>
      </c>
      <c r="W50" s="14">
        <v>0</v>
      </c>
      <c r="X50" s="14">
        <v>0</v>
      </c>
      <c r="Y50" s="14">
        <v>230000</v>
      </c>
      <c r="Z50" s="14">
        <v>0</v>
      </c>
      <c r="AA50" s="14">
        <v>14000</v>
      </c>
      <c r="AB50" s="14">
        <v>0</v>
      </c>
      <c r="AC50" s="14">
        <v>112800</v>
      </c>
      <c r="AD50" s="14">
        <v>0</v>
      </c>
      <c r="AE50" s="14">
        <v>0</v>
      </c>
      <c r="AF50" s="14">
        <v>2400</v>
      </c>
      <c r="AG50" s="14">
        <v>0</v>
      </c>
      <c r="AH50" s="10"/>
      <c r="AI50"/>
      <c r="AJ50"/>
      <c r="AK50"/>
    </row>
    <row r="51" spans="1:37" ht="15" customHeight="1" x14ac:dyDescent="0.35">
      <c r="A51" s="1" t="s">
        <v>201</v>
      </c>
      <c r="B51" s="3" t="s">
        <v>103</v>
      </c>
      <c r="C51" s="1" t="s">
        <v>160</v>
      </c>
      <c r="D51" s="1" t="s">
        <v>161</v>
      </c>
      <c r="E51" s="1" t="s">
        <v>202</v>
      </c>
      <c r="F51" s="6" t="s">
        <v>101</v>
      </c>
      <c r="G51" s="14">
        <v>11489588</v>
      </c>
      <c r="H51" s="14">
        <v>0</v>
      </c>
      <c r="I51" s="14">
        <v>7636340</v>
      </c>
      <c r="J51" s="14">
        <v>0</v>
      </c>
      <c r="K51" s="14">
        <v>0</v>
      </c>
      <c r="L51" s="14">
        <v>0</v>
      </c>
      <c r="M51" s="14">
        <v>0</v>
      </c>
      <c r="N51" s="14">
        <v>0</v>
      </c>
      <c r="O51" s="14">
        <v>0</v>
      </c>
      <c r="P51" s="14">
        <v>0</v>
      </c>
      <c r="Q51" s="14">
        <v>469425</v>
      </c>
      <c r="R51" s="14">
        <v>0</v>
      </c>
      <c r="S51" s="14">
        <v>0</v>
      </c>
      <c r="T51" s="14">
        <v>0</v>
      </c>
      <c r="U51" s="14">
        <v>290320</v>
      </c>
      <c r="V51" s="14">
        <v>0</v>
      </c>
      <c r="W51" s="14">
        <v>0</v>
      </c>
      <c r="X51" s="14">
        <v>0</v>
      </c>
      <c r="Y51" s="14">
        <v>0</v>
      </c>
      <c r="Z51" s="14">
        <v>0</v>
      </c>
      <c r="AA51" s="14">
        <v>1335720</v>
      </c>
      <c r="AB51" s="14">
        <v>0</v>
      </c>
      <c r="AC51" s="14">
        <v>0</v>
      </c>
      <c r="AD51" s="14">
        <v>1367263</v>
      </c>
      <c r="AE51" s="14">
        <v>0</v>
      </c>
      <c r="AF51" s="14">
        <v>368190</v>
      </c>
      <c r="AG51" s="14">
        <v>22330</v>
      </c>
      <c r="AH51" s="10"/>
      <c r="AI51"/>
      <c r="AJ51"/>
      <c r="AK51"/>
    </row>
    <row r="52" spans="1:37" ht="15" customHeight="1" x14ac:dyDescent="0.35">
      <c r="A52" s="1" t="s">
        <v>203</v>
      </c>
      <c r="B52" s="3" t="s">
        <v>103</v>
      </c>
      <c r="C52" s="1" t="s">
        <v>160</v>
      </c>
      <c r="D52" s="1" t="s">
        <v>161</v>
      </c>
      <c r="E52" s="1" t="s">
        <v>202</v>
      </c>
      <c r="F52" s="6" t="s">
        <v>101</v>
      </c>
      <c r="G52" s="14">
        <v>15712598</v>
      </c>
      <c r="H52" s="14">
        <v>0</v>
      </c>
      <c r="I52" s="14">
        <v>10041410</v>
      </c>
      <c r="J52" s="14">
        <v>0</v>
      </c>
      <c r="K52" s="14">
        <v>0</v>
      </c>
      <c r="L52" s="14">
        <v>0</v>
      </c>
      <c r="M52" s="14">
        <v>0</v>
      </c>
      <c r="N52" s="14">
        <v>0</v>
      </c>
      <c r="O52" s="14">
        <v>0</v>
      </c>
      <c r="P52" s="14">
        <v>0</v>
      </c>
      <c r="Q52" s="14">
        <v>410220</v>
      </c>
      <c r="R52" s="14">
        <v>0</v>
      </c>
      <c r="S52" s="14">
        <v>0</v>
      </c>
      <c r="T52" s="14">
        <v>0</v>
      </c>
      <c r="U52" s="14">
        <v>470362</v>
      </c>
      <c r="V52" s="14">
        <v>0</v>
      </c>
      <c r="W52" s="14">
        <v>0</v>
      </c>
      <c r="X52" s="14">
        <v>0</v>
      </c>
      <c r="Y52" s="14">
        <v>0</v>
      </c>
      <c r="Z52" s="14">
        <v>0</v>
      </c>
      <c r="AA52" s="14">
        <v>1065406</v>
      </c>
      <c r="AB52" s="14">
        <v>0</v>
      </c>
      <c r="AC52" s="14">
        <v>0</v>
      </c>
      <c r="AD52" s="14">
        <v>3432075</v>
      </c>
      <c r="AE52" s="14">
        <v>107000</v>
      </c>
      <c r="AF52" s="14">
        <v>99935</v>
      </c>
      <c r="AG52" s="14">
        <v>86190</v>
      </c>
      <c r="AH52" s="10"/>
      <c r="AI52"/>
      <c r="AJ52"/>
      <c r="AK52"/>
    </row>
    <row r="53" spans="1:37" ht="15" customHeight="1" x14ac:dyDescent="0.35">
      <c r="A53" s="1" t="s">
        <v>204</v>
      </c>
      <c r="B53" s="3" t="s">
        <v>103</v>
      </c>
      <c r="C53" s="1" t="s">
        <v>160</v>
      </c>
      <c r="D53" s="1" t="s">
        <v>161</v>
      </c>
      <c r="E53" s="1" t="s">
        <v>202</v>
      </c>
      <c r="F53" s="6" t="s">
        <v>101</v>
      </c>
      <c r="G53" s="14">
        <v>12448178</v>
      </c>
      <c r="H53" s="14">
        <v>0</v>
      </c>
      <c r="I53" s="14">
        <v>6991050</v>
      </c>
      <c r="J53" s="14">
        <v>0</v>
      </c>
      <c r="K53" s="14">
        <v>0</v>
      </c>
      <c r="L53" s="14">
        <v>0</v>
      </c>
      <c r="M53" s="14">
        <v>0</v>
      </c>
      <c r="N53" s="14">
        <v>0</v>
      </c>
      <c r="O53" s="14">
        <v>0</v>
      </c>
      <c r="P53" s="14">
        <v>0</v>
      </c>
      <c r="Q53" s="14">
        <v>642790</v>
      </c>
      <c r="R53" s="14">
        <v>0</v>
      </c>
      <c r="S53" s="14">
        <v>0</v>
      </c>
      <c r="T53" s="14">
        <v>0</v>
      </c>
      <c r="U53" s="14">
        <v>230990</v>
      </c>
      <c r="V53" s="14">
        <v>0</v>
      </c>
      <c r="W53" s="14">
        <v>0</v>
      </c>
      <c r="X53" s="14">
        <v>0</v>
      </c>
      <c r="Y53" s="14">
        <v>0</v>
      </c>
      <c r="Z53" s="14">
        <v>0</v>
      </c>
      <c r="AA53" s="14">
        <v>879880</v>
      </c>
      <c r="AB53" s="14">
        <v>0</v>
      </c>
      <c r="AC53" s="14">
        <v>0</v>
      </c>
      <c r="AD53" s="14">
        <v>3410473</v>
      </c>
      <c r="AE53" s="14">
        <v>177300</v>
      </c>
      <c r="AF53" s="14">
        <v>50695</v>
      </c>
      <c r="AG53" s="14">
        <v>65000</v>
      </c>
      <c r="AH53" s="10"/>
      <c r="AI53"/>
      <c r="AJ53"/>
      <c r="AK53"/>
    </row>
    <row r="54" spans="1:37" ht="15" customHeight="1" x14ac:dyDescent="0.35">
      <c r="A54" s="1" t="s">
        <v>205</v>
      </c>
      <c r="B54" s="3" t="s">
        <v>103</v>
      </c>
      <c r="C54" s="1" t="s">
        <v>160</v>
      </c>
      <c r="D54" s="1" t="s">
        <v>161</v>
      </c>
      <c r="E54" s="1" t="s">
        <v>202</v>
      </c>
      <c r="F54" s="6" t="s">
        <v>101</v>
      </c>
      <c r="G54" s="14">
        <v>11858647</v>
      </c>
      <c r="H54" s="14">
        <v>0</v>
      </c>
      <c r="I54" s="14">
        <v>5732130</v>
      </c>
      <c r="J54" s="14">
        <v>0</v>
      </c>
      <c r="K54" s="14">
        <v>0</v>
      </c>
      <c r="L54" s="14">
        <v>0</v>
      </c>
      <c r="M54" s="14">
        <v>0</v>
      </c>
      <c r="N54" s="14">
        <v>0</v>
      </c>
      <c r="O54" s="14">
        <v>0</v>
      </c>
      <c r="P54" s="14">
        <v>0</v>
      </c>
      <c r="Q54" s="14">
        <v>563640</v>
      </c>
      <c r="R54" s="14">
        <v>0</v>
      </c>
      <c r="S54" s="14">
        <v>0</v>
      </c>
      <c r="T54" s="14">
        <v>0</v>
      </c>
      <c r="U54" s="14">
        <v>182060</v>
      </c>
      <c r="V54" s="14">
        <v>0</v>
      </c>
      <c r="W54" s="14">
        <v>0</v>
      </c>
      <c r="X54" s="14">
        <v>0</v>
      </c>
      <c r="Y54" s="14">
        <v>0</v>
      </c>
      <c r="Z54" s="14">
        <v>0</v>
      </c>
      <c r="AA54" s="14">
        <v>675740</v>
      </c>
      <c r="AB54" s="14">
        <v>0</v>
      </c>
      <c r="AC54" s="14">
        <v>0</v>
      </c>
      <c r="AD54" s="14">
        <v>4563637</v>
      </c>
      <c r="AE54" s="14">
        <v>18460</v>
      </c>
      <c r="AF54" s="14">
        <v>0</v>
      </c>
      <c r="AG54" s="14">
        <v>122980</v>
      </c>
      <c r="AH54" s="10"/>
      <c r="AI54"/>
      <c r="AJ54"/>
      <c r="AK54"/>
    </row>
    <row r="55" spans="1:37" ht="15" customHeight="1" x14ac:dyDescent="0.35">
      <c r="A55" s="1" t="s">
        <v>206</v>
      </c>
      <c r="B55" s="3" t="s">
        <v>103</v>
      </c>
      <c r="C55" s="1" t="s">
        <v>160</v>
      </c>
      <c r="D55" s="1" t="s">
        <v>161</v>
      </c>
      <c r="E55" s="1" t="s">
        <v>202</v>
      </c>
      <c r="F55" s="6" t="s">
        <v>101</v>
      </c>
      <c r="G55" s="14">
        <v>235489</v>
      </c>
      <c r="H55" s="14">
        <v>0</v>
      </c>
      <c r="I55" s="14">
        <v>52800</v>
      </c>
      <c r="J55" s="14">
        <v>0</v>
      </c>
      <c r="K55" s="14">
        <v>0</v>
      </c>
      <c r="L55" s="14">
        <v>0</v>
      </c>
      <c r="M55" s="14">
        <v>0</v>
      </c>
      <c r="N55" s="14">
        <v>0</v>
      </c>
      <c r="O55" s="14">
        <v>0</v>
      </c>
      <c r="P55" s="14">
        <v>0</v>
      </c>
      <c r="Q55" s="14">
        <v>0</v>
      </c>
      <c r="R55" s="14">
        <v>0</v>
      </c>
      <c r="S55" s="14">
        <v>0</v>
      </c>
      <c r="T55" s="14">
        <v>0</v>
      </c>
      <c r="U55" s="14">
        <v>0</v>
      </c>
      <c r="V55" s="14">
        <v>0</v>
      </c>
      <c r="W55" s="14">
        <v>0</v>
      </c>
      <c r="X55" s="14">
        <v>0</v>
      </c>
      <c r="Y55" s="14">
        <v>0</v>
      </c>
      <c r="Z55" s="14">
        <v>0</v>
      </c>
      <c r="AA55" s="14">
        <v>69850</v>
      </c>
      <c r="AB55" s="14">
        <v>0</v>
      </c>
      <c r="AC55" s="14">
        <v>0</v>
      </c>
      <c r="AD55" s="14">
        <v>83544</v>
      </c>
      <c r="AE55" s="14">
        <v>0</v>
      </c>
      <c r="AF55" s="14">
        <v>0</v>
      </c>
      <c r="AG55" s="14">
        <v>29295</v>
      </c>
      <c r="AH55" s="10"/>
      <c r="AI55"/>
      <c r="AJ55"/>
      <c r="AK55"/>
    </row>
    <row r="56" spans="1:37" ht="15" customHeight="1" x14ac:dyDescent="0.35">
      <c r="A56" s="1" t="s">
        <v>207</v>
      </c>
      <c r="B56" s="3" t="s">
        <v>103</v>
      </c>
      <c r="C56" s="1" t="s">
        <v>160</v>
      </c>
      <c r="D56" s="1" t="s">
        <v>161</v>
      </c>
      <c r="E56" s="1" t="s">
        <v>208</v>
      </c>
      <c r="F56" s="6" t="s">
        <v>101</v>
      </c>
      <c r="G56" s="14">
        <v>1322718</v>
      </c>
      <c r="H56" s="14">
        <v>0</v>
      </c>
      <c r="I56" s="14">
        <v>0</v>
      </c>
      <c r="J56" s="14">
        <v>0</v>
      </c>
      <c r="K56" s="14">
        <v>0</v>
      </c>
      <c r="L56" s="14">
        <v>0</v>
      </c>
      <c r="M56" s="14">
        <v>0</v>
      </c>
      <c r="N56" s="14">
        <v>0</v>
      </c>
      <c r="O56" s="14">
        <v>0</v>
      </c>
      <c r="P56" s="14">
        <v>0</v>
      </c>
      <c r="Q56" s="14">
        <v>0</v>
      </c>
      <c r="R56" s="14">
        <v>0</v>
      </c>
      <c r="S56" s="14">
        <v>0</v>
      </c>
      <c r="T56" s="14">
        <v>0</v>
      </c>
      <c r="U56" s="14">
        <v>0</v>
      </c>
      <c r="V56" s="14">
        <v>0</v>
      </c>
      <c r="W56" s="14">
        <v>0</v>
      </c>
      <c r="X56" s="14">
        <v>914120</v>
      </c>
      <c r="Y56" s="14">
        <v>0</v>
      </c>
      <c r="Z56" s="14">
        <v>0</v>
      </c>
      <c r="AA56" s="14">
        <v>0</v>
      </c>
      <c r="AB56" s="14">
        <v>0</v>
      </c>
      <c r="AC56" s="14">
        <v>0</v>
      </c>
      <c r="AD56" s="14">
        <v>0</v>
      </c>
      <c r="AE56" s="14">
        <v>0</v>
      </c>
      <c r="AF56" s="14">
        <v>408598</v>
      </c>
      <c r="AG56" s="14">
        <v>0</v>
      </c>
      <c r="AH56" s="10"/>
      <c r="AI56"/>
      <c r="AJ56"/>
      <c r="AK56"/>
    </row>
    <row r="57" spans="1:37" ht="15" customHeight="1" x14ac:dyDescent="0.35">
      <c r="A57" s="1" t="s">
        <v>209</v>
      </c>
      <c r="B57" s="3" t="s">
        <v>103</v>
      </c>
      <c r="C57" s="1" t="s">
        <v>160</v>
      </c>
      <c r="D57" s="1" t="s">
        <v>161</v>
      </c>
      <c r="E57" s="1" t="s">
        <v>208</v>
      </c>
      <c r="F57" s="6" t="s">
        <v>101</v>
      </c>
      <c r="G57" s="14">
        <v>1405747</v>
      </c>
      <c r="H57" s="14">
        <v>0</v>
      </c>
      <c r="I57" s="14">
        <v>0</v>
      </c>
      <c r="J57" s="14">
        <v>0</v>
      </c>
      <c r="K57" s="14">
        <v>0</v>
      </c>
      <c r="L57" s="14">
        <v>0</v>
      </c>
      <c r="M57" s="14">
        <v>0</v>
      </c>
      <c r="N57" s="14">
        <v>0</v>
      </c>
      <c r="O57" s="14">
        <v>0</v>
      </c>
      <c r="P57" s="14">
        <v>0</v>
      </c>
      <c r="Q57" s="14">
        <v>0</v>
      </c>
      <c r="R57" s="14">
        <v>0</v>
      </c>
      <c r="S57" s="14">
        <v>0</v>
      </c>
      <c r="T57" s="14">
        <v>0</v>
      </c>
      <c r="U57" s="14">
        <v>0</v>
      </c>
      <c r="V57" s="14">
        <v>0</v>
      </c>
      <c r="W57" s="14">
        <v>0</v>
      </c>
      <c r="X57" s="14">
        <v>827842</v>
      </c>
      <c r="Y57" s="14">
        <v>0</v>
      </c>
      <c r="Z57" s="14">
        <v>0</v>
      </c>
      <c r="AA57" s="14">
        <v>0</v>
      </c>
      <c r="AB57" s="14">
        <v>0</v>
      </c>
      <c r="AC57" s="14">
        <v>0</v>
      </c>
      <c r="AD57" s="14">
        <v>0</v>
      </c>
      <c r="AE57" s="14">
        <v>0</v>
      </c>
      <c r="AF57" s="14">
        <v>577905</v>
      </c>
      <c r="AG57" s="14">
        <v>0</v>
      </c>
      <c r="AH57" s="10"/>
      <c r="AI57"/>
      <c r="AJ57"/>
      <c r="AK57"/>
    </row>
    <row r="58" spans="1:37" ht="15" customHeight="1" x14ac:dyDescent="0.35">
      <c r="A58" s="1" t="s">
        <v>210</v>
      </c>
      <c r="B58" s="3" t="s">
        <v>103</v>
      </c>
      <c r="C58" s="1" t="s">
        <v>160</v>
      </c>
      <c r="D58" s="1" t="s">
        <v>161</v>
      </c>
      <c r="E58" s="1" t="s">
        <v>208</v>
      </c>
      <c r="F58" s="6" t="s">
        <v>101</v>
      </c>
      <c r="G58" s="14">
        <v>4436768</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1928443</v>
      </c>
      <c r="Y58" s="14">
        <v>0</v>
      </c>
      <c r="Z58" s="14">
        <v>0</v>
      </c>
      <c r="AA58" s="14">
        <v>0</v>
      </c>
      <c r="AB58" s="14">
        <v>0</v>
      </c>
      <c r="AC58" s="14">
        <v>0</v>
      </c>
      <c r="AD58" s="14">
        <v>0</v>
      </c>
      <c r="AE58" s="14">
        <v>0</v>
      </c>
      <c r="AF58" s="14">
        <v>2508325</v>
      </c>
      <c r="AG58" s="14">
        <v>0</v>
      </c>
      <c r="AH58" s="10"/>
      <c r="AI58"/>
      <c r="AJ58"/>
      <c r="AK58"/>
    </row>
    <row r="59" spans="1:37" ht="15" customHeight="1" x14ac:dyDescent="0.35">
      <c r="A59" s="1" t="s">
        <v>211</v>
      </c>
      <c r="B59" s="3" t="s">
        <v>103</v>
      </c>
      <c r="C59" s="1" t="s">
        <v>160</v>
      </c>
      <c r="D59" s="1" t="s">
        <v>161</v>
      </c>
      <c r="E59" s="1" t="s">
        <v>208</v>
      </c>
      <c r="F59" s="6" t="s">
        <v>101</v>
      </c>
      <c r="G59" s="14">
        <v>2926735</v>
      </c>
      <c r="H59" s="14">
        <v>0</v>
      </c>
      <c r="I59" s="14">
        <v>0</v>
      </c>
      <c r="J59" s="14">
        <v>0</v>
      </c>
      <c r="K59" s="14">
        <v>0</v>
      </c>
      <c r="L59" s="14">
        <v>0</v>
      </c>
      <c r="M59" s="14">
        <v>0</v>
      </c>
      <c r="N59" s="14">
        <v>0</v>
      </c>
      <c r="O59" s="14">
        <v>0</v>
      </c>
      <c r="P59" s="14">
        <v>0</v>
      </c>
      <c r="Q59" s="14">
        <v>0</v>
      </c>
      <c r="R59" s="14">
        <v>0</v>
      </c>
      <c r="S59" s="14">
        <v>0</v>
      </c>
      <c r="T59" s="14">
        <v>0</v>
      </c>
      <c r="U59" s="14">
        <v>0</v>
      </c>
      <c r="V59" s="14">
        <v>0</v>
      </c>
      <c r="W59" s="14">
        <v>0</v>
      </c>
      <c r="X59" s="14">
        <v>1571275</v>
      </c>
      <c r="Y59" s="14">
        <v>0</v>
      </c>
      <c r="Z59" s="14">
        <v>0</v>
      </c>
      <c r="AA59" s="14">
        <v>0</v>
      </c>
      <c r="AB59" s="14">
        <v>0</v>
      </c>
      <c r="AC59" s="14">
        <v>0</v>
      </c>
      <c r="AD59" s="14">
        <v>0</v>
      </c>
      <c r="AE59" s="14">
        <v>0</v>
      </c>
      <c r="AF59" s="14">
        <v>1355460</v>
      </c>
      <c r="AG59" s="14">
        <v>0</v>
      </c>
      <c r="AH59" s="10"/>
      <c r="AI59"/>
      <c r="AJ59"/>
      <c r="AK59"/>
    </row>
    <row r="60" spans="1:37" ht="15" customHeight="1" x14ac:dyDescent="0.35">
      <c r="A60" s="1" t="s">
        <v>212</v>
      </c>
      <c r="B60" s="3" t="s">
        <v>103</v>
      </c>
      <c r="C60" s="1" t="s">
        <v>160</v>
      </c>
      <c r="D60" s="1" t="s">
        <v>161</v>
      </c>
      <c r="E60" s="1" t="s">
        <v>208</v>
      </c>
      <c r="F60" s="6" t="s">
        <v>101</v>
      </c>
      <c r="G60" s="14">
        <v>809389</v>
      </c>
      <c r="H60" s="14">
        <v>0</v>
      </c>
      <c r="I60" s="14">
        <v>0</v>
      </c>
      <c r="J60" s="14">
        <v>0</v>
      </c>
      <c r="K60" s="14">
        <v>0</v>
      </c>
      <c r="L60" s="14">
        <v>0</v>
      </c>
      <c r="M60" s="14">
        <v>0</v>
      </c>
      <c r="N60" s="14">
        <v>0</v>
      </c>
      <c r="O60" s="14">
        <v>0</v>
      </c>
      <c r="P60" s="14">
        <v>0</v>
      </c>
      <c r="Q60" s="14">
        <v>0</v>
      </c>
      <c r="R60" s="14">
        <v>0</v>
      </c>
      <c r="S60" s="14">
        <v>0</v>
      </c>
      <c r="T60" s="14">
        <v>0</v>
      </c>
      <c r="U60" s="14">
        <v>0</v>
      </c>
      <c r="V60" s="14">
        <v>0</v>
      </c>
      <c r="W60" s="14">
        <v>0</v>
      </c>
      <c r="X60" s="14">
        <v>695599</v>
      </c>
      <c r="Y60" s="14">
        <v>0</v>
      </c>
      <c r="Z60" s="14">
        <v>0</v>
      </c>
      <c r="AA60" s="14">
        <v>0</v>
      </c>
      <c r="AB60" s="14">
        <v>0</v>
      </c>
      <c r="AC60" s="14">
        <v>0</v>
      </c>
      <c r="AD60" s="14">
        <v>0</v>
      </c>
      <c r="AE60" s="14">
        <v>0</v>
      </c>
      <c r="AF60" s="14">
        <v>113790</v>
      </c>
      <c r="AG60" s="14">
        <v>0</v>
      </c>
      <c r="AH60" s="10"/>
      <c r="AI60"/>
      <c r="AJ60"/>
      <c r="AK60"/>
    </row>
    <row r="61" spans="1:37" ht="15" customHeight="1" x14ac:dyDescent="0.35">
      <c r="A61" s="1" t="s">
        <v>213</v>
      </c>
      <c r="B61" s="3" t="s">
        <v>103</v>
      </c>
      <c r="C61" s="1" t="s">
        <v>160</v>
      </c>
      <c r="D61" s="1" t="s">
        <v>161</v>
      </c>
      <c r="E61" s="1" t="s">
        <v>214</v>
      </c>
      <c r="F61" s="6" t="s">
        <v>101</v>
      </c>
      <c r="G61" s="14">
        <v>10411653</v>
      </c>
      <c r="H61" s="14">
        <v>5039570</v>
      </c>
      <c r="I61" s="14">
        <v>653400</v>
      </c>
      <c r="J61" s="14">
        <v>0</v>
      </c>
      <c r="K61" s="14">
        <v>0</v>
      </c>
      <c r="L61" s="14">
        <v>0</v>
      </c>
      <c r="M61" s="14">
        <v>0</v>
      </c>
      <c r="N61" s="14">
        <v>0</v>
      </c>
      <c r="O61" s="14">
        <v>0</v>
      </c>
      <c r="P61" s="14">
        <v>0</v>
      </c>
      <c r="Q61" s="14">
        <v>183300</v>
      </c>
      <c r="R61" s="14">
        <v>38200</v>
      </c>
      <c r="S61" s="14">
        <v>198540</v>
      </c>
      <c r="T61" s="14">
        <v>67300</v>
      </c>
      <c r="U61" s="14">
        <v>547040</v>
      </c>
      <c r="V61" s="14">
        <v>36540</v>
      </c>
      <c r="W61" s="14">
        <v>0</v>
      </c>
      <c r="X61" s="14">
        <v>0</v>
      </c>
      <c r="Y61" s="14">
        <v>0</v>
      </c>
      <c r="Z61" s="14">
        <v>1344360</v>
      </c>
      <c r="AA61" s="14">
        <v>225920</v>
      </c>
      <c r="AB61" s="14">
        <v>264768</v>
      </c>
      <c r="AC61" s="14">
        <v>427270</v>
      </c>
      <c r="AD61" s="14">
        <v>0</v>
      </c>
      <c r="AE61" s="14">
        <v>0</v>
      </c>
      <c r="AF61" s="14">
        <v>1366845</v>
      </c>
      <c r="AG61" s="14">
        <v>18600</v>
      </c>
      <c r="AH61" s="10"/>
      <c r="AI61"/>
      <c r="AJ61"/>
      <c r="AK61"/>
    </row>
    <row r="62" spans="1:37" ht="15" customHeight="1" x14ac:dyDescent="0.35">
      <c r="A62" s="1" t="s">
        <v>217</v>
      </c>
      <c r="B62" s="3" t="s">
        <v>103</v>
      </c>
      <c r="C62" s="1" t="s">
        <v>160</v>
      </c>
      <c r="D62" s="1" t="s">
        <v>161</v>
      </c>
      <c r="E62" s="1" t="s">
        <v>214</v>
      </c>
      <c r="F62" s="6" t="s">
        <v>101</v>
      </c>
      <c r="G62" s="14">
        <v>1946665</v>
      </c>
      <c r="H62" s="14">
        <v>419585</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1527080</v>
      </c>
      <c r="AD62" s="14">
        <v>0</v>
      </c>
      <c r="AE62" s="14">
        <v>0</v>
      </c>
      <c r="AF62" s="14">
        <v>0</v>
      </c>
      <c r="AG62" s="14">
        <v>0</v>
      </c>
      <c r="AH62" s="10"/>
      <c r="AI62"/>
      <c r="AJ62"/>
      <c r="AK62"/>
    </row>
    <row r="63" spans="1:37" ht="15" customHeight="1" x14ac:dyDescent="0.35">
      <c r="A63" s="1" t="s">
        <v>220</v>
      </c>
      <c r="B63" s="3" t="s">
        <v>103</v>
      </c>
      <c r="C63" s="1" t="s">
        <v>160</v>
      </c>
      <c r="D63" s="1" t="s">
        <v>161</v>
      </c>
      <c r="E63" s="1" t="s">
        <v>221</v>
      </c>
      <c r="F63" s="6" t="s">
        <v>101</v>
      </c>
      <c r="G63" s="14">
        <v>10059088</v>
      </c>
      <c r="H63" s="14">
        <v>0</v>
      </c>
      <c r="I63" s="14">
        <v>0</v>
      </c>
      <c r="J63" s="14">
        <v>0</v>
      </c>
      <c r="K63" s="14">
        <v>0</v>
      </c>
      <c r="L63" s="14">
        <v>0</v>
      </c>
      <c r="M63" s="14">
        <v>0</v>
      </c>
      <c r="N63" s="14">
        <v>0</v>
      </c>
      <c r="O63" s="14">
        <v>0</v>
      </c>
      <c r="P63" s="14">
        <v>0</v>
      </c>
      <c r="Q63" s="14">
        <v>0</v>
      </c>
      <c r="R63" s="14">
        <v>0</v>
      </c>
      <c r="S63" s="14">
        <v>0</v>
      </c>
      <c r="T63" s="14">
        <v>0</v>
      </c>
      <c r="U63" s="14">
        <v>0</v>
      </c>
      <c r="V63" s="14">
        <v>0</v>
      </c>
      <c r="W63" s="14">
        <v>82800</v>
      </c>
      <c r="X63" s="14">
        <v>0</v>
      </c>
      <c r="Y63" s="14">
        <v>0</v>
      </c>
      <c r="Z63" s="14">
        <v>0</v>
      </c>
      <c r="AA63" s="14">
        <v>0</v>
      </c>
      <c r="AB63" s="14">
        <v>7251528</v>
      </c>
      <c r="AC63" s="14">
        <v>715555</v>
      </c>
      <c r="AD63" s="14">
        <v>0</v>
      </c>
      <c r="AE63" s="14">
        <v>0</v>
      </c>
      <c r="AF63" s="14">
        <v>2009205</v>
      </c>
      <c r="AG63" s="14">
        <v>0</v>
      </c>
      <c r="AH63" s="10"/>
      <c r="AI63"/>
      <c r="AJ63"/>
      <c r="AK63"/>
    </row>
    <row r="64" spans="1:37" ht="15" customHeight="1" x14ac:dyDescent="0.35">
      <c r="A64" s="1" t="s">
        <v>224</v>
      </c>
      <c r="B64" s="3" t="s">
        <v>103</v>
      </c>
      <c r="C64" s="1" t="s">
        <v>160</v>
      </c>
      <c r="D64" s="1" t="s">
        <v>161</v>
      </c>
      <c r="E64" s="1" t="s">
        <v>221</v>
      </c>
      <c r="F64" s="6" t="s">
        <v>101</v>
      </c>
      <c r="G64" s="14">
        <v>804723</v>
      </c>
      <c r="H64" s="14">
        <v>0</v>
      </c>
      <c r="I64" s="14">
        <v>0</v>
      </c>
      <c r="J64" s="14">
        <v>0</v>
      </c>
      <c r="K64" s="14">
        <v>0</v>
      </c>
      <c r="L64" s="14">
        <v>0</v>
      </c>
      <c r="M64" s="14">
        <v>0</v>
      </c>
      <c r="N64" s="14">
        <v>0</v>
      </c>
      <c r="O64" s="14">
        <v>0</v>
      </c>
      <c r="P64" s="14">
        <v>0</v>
      </c>
      <c r="Q64" s="14">
        <v>0</v>
      </c>
      <c r="R64" s="14">
        <v>0</v>
      </c>
      <c r="S64" s="14">
        <v>0</v>
      </c>
      <c r="T64" s="14">
        <v>0</v>
      </c>
      <c r="U64" s="14">
        <v>0</v>
      </c>
      <c r="V64" s="14">
        <v>0</v>
      </c>
      <c r="W64" s="14">
        <v>92320</v>
      </c>
      <c r="X64" s="14">
        <v>0</v>
      </c>
      <c r="Y64" s="14">
        <v>0</v>
      </c>
      <c r="Z64" s="14">
        <v>0</v>
      </c>
      <c r="AA64" s="14">
        <v>0</v>
      </c>
      <c r="AB64" s="14">
        <v>537168</v>
      </c>
      <c r="AC64" s="14">
        <v>69720</v>
      </c>
      <c r="AD64" s="14">
        <v>0</v>
      </c>
      <c r="AE64" s="14">
        <v>0</v>
      </c>
      <c r="AF64" s="14">
        <v>105515</v>
      </c>
      <c r="AG64" s="14">
        <v>0</v>
      </c>
      <c r="AH64" s="10"/>
      <c r="AI64"/>
      <c r="AJ64"/>
      <c r="AK64"/>
    </row>
    <row r="65" spans="1:37" ht="15" customHeight="1" x14ac:dyDescent="0.35">
      <c r="A65" s="1" t="s">
        <v>227</v>
      </c>
      <c r="B65" s="3" t="s">
        <v>103</v>
      </c>
      <c r="C65" s="1" t="s">
        <v>160</v>
      </c>
      <c r="D65" s="1" t="s">
        <v>161</v>
      </c>
      <c r="E65" s="1" t="s">
        <v>228</v>
      </c>
      <c r="F65" s="6" t="s">
        <v>101</v>
      </c>
      <c r="G65" s="14">
        <v>15591101</v>
      </c>
      <c r="H65" s="14">
        <v>0</v>
      </c>
      <c r="I65" s="14">
        <v>2466900</v>
      </c>
      <c r="J65" s="14">
        <v>0</v>
      </c>
      <c r="K65" s="14">
        <v>0</v>
      </c>
      <c r="L65" s="14">
        <v>0</v>
      </c>
      <c r="M65" s="14">
        <v>156450</v>
      </c>
      <c r="N65" s="14">
        <v>0</v>
      </c>
      <c r="O65" s="14">
        <v>294640</v>
      </c>
      <c r="P65" s="14">
        <v>0</v>
      </c>
      <c r="Q65" s="14">
        <v>0</v>
      </c>
      <c r="R65" s="14">
        <v>0</v>
      </c>
      <c r="S65" s="14">
        <v>273400</v>
      </c>
      <c r="T65" s="14">
        <v>673978</v>
      </c>
      <c r="U65" s="14">
        <v>0</v>
      </c>
      <c r="V65" s="14">
        <v>81150</v>
      </c>
      <c r="W65" s="14">
        <v>1496</v>
      </c>
      <c r="X65" s="14">
        <v>0</v>
      </c>
      <c r="Y65" s="14">
        <v>5735895</v>
      </c>
      <c r="Z65" s="14">
        <v>716240</v>
      </c>
      <c r="AA65" s="14">
        <v>0</v>
      </c>
      <c r="AB65" s="14">
        <v>0</v>
      </c>
      <c r="AC65" s="14">
        <v>5185752</v>
      </c>
      <c r="AD65" s="14">
        <v>0</v>
      </c>
      <c r="AE65" s="14">
        <v>0</v>
      </c>
      <c r="AF65" s="14">
        <v>5200</v>
      </c>
      <c r="AG65" s="14">
        <v>0</v>
      </c>
      <c r="AH65" s="10"/>
      <c r="AI65"/>
      <c r="AJ65"/>
      <c r="AK65"/>
    </row>
    <row r="66" spans="1:37" ht="15" customHeight="1" x14ac:dyDescent="0.35">
      <c r="A66" s="1" t="s">
        <v>229</v>
      </c>
      <c r="B66" s="3" t="s">
        <v>103</v>
      </c>
      <c r="C66" s="1" t="s">
        <v>160</v>
      </c>
      <c r="D66" s="1" t="s">
        <v>161</v>
      </c>
      <c r="E66" s="1" t="s">
        <v>230</v>
      </c>
      <c r="F66" s="6" t="s">
        <v>101</v>
      </c>
      <c r="G66" s="14">
        <v>1023388</v>
      </c>
      <c r="H66" s="14">
        <v>0</v>
      </c>
      <c r="I66" s="14">
        <v>411400</v>
      </c>
      <c r="J66" s="14">
        <v>0</v>
      </c>
      <c r="K66" s="14">
        <v>0</v>
      </c>
      <c r="L66" s="14">
        <v>0</v>
      </c>
      <c r="M66" s="14">
        <v>0</v>
      </c>
      <c r="N66" s="14">
        <v>0</v>
      </c>
      <c r="O66" s="14">
        <v>0</v>
      </c>
      <c r="P66" s="14">
        <v>0</v>
      </c>
      <c r="Q66" s="14">
        <v>0</v>
      </c>
      <c r="R66" s="14">
        <v>0</v>
      </c>
      <c r="S66" s="14">
        <v>0</v>
      </c>
      <c r="T66" s="14">
        <v>0</v>
      </c>
      <c r="U66" s="14">
        <v>0</v>
      </c>
      <c r="V66" s="14">
        <v>0</v>
      </c>
      <c r="W66" s="14">
        <v>0</v>
      </c>
      <c r="X66" s="14">
        <v>7500</v>
      </c>
      <c r="Y66" s="14">
        <v>0</v>
      </c>
      <c r="Z66" s="14">
        <v>0</v>
      </c>
      <c r="AA66" s="14">
        <v>0</v>
      </c>
      <c r="AB66" s="14">
        <v>85008</v>
      </c>
      <c r="AC66" s="14">
        <v>519480</v>
      </c>
      <c r="AD66" s="14">
        <v>0</v>
      </c>
      <c r="AE66" s="14">
        <v>0</v>
      </c>
      <c r="AF66" s="14">
        <v>0</v>
      </c>
      <c r="AG66" s="14">
        <v>0</v>
      </c>
      <c r="AH66" s="10"/>
      <c r="AI66"/>
      <c r="AJ66"/>
      <c r="AK66"/>
    </row>
    <row r="67" spans="1:37" ht="15" customHeight="1" x14ac:dyDescent="0.35">
      <c r="A67" s="1" t="s">
        <v>231</v>
      </c>
      <c r="B67" s="1" t="s">
        <v>104</v>
      </c>
      <c r="C67" s="1" t="s">
        <v>160</v>
      </c>
      <c r="D67" s="1" t="s">
        <v>161</v>
      </c>
      <c r="E67" s="1" t="s">
        <v>232</v>
      </c>
      <c r="F67" s="6" t="s">
        <v>101</v>
      </c>
      <c r="G67" s="14">
        <v>25818420</v>
      </c>
      <c r="H67" s="14">
        <v>0</v>
      </c>
      <c r="I67" s="14">
        <v>1804425</v>
      </c>
      <c r="J67" s="14">
        <v>0</v>
      </c>
      <c r="K67" s="14">
        <v>41800</v>
      </c>
      <c r="L67" s="14">
        <v>0</v>
      </c>
      <c r="M67" s="14">
        <v>210345</v>
      </c>
      <c r="N67" s="14">
        <v>8910</v>
      </c>
      <c r="O67" s="14">
        <v>149200</v>
      </c>
      <c r="P67" s="14">
        <v>0</v>
      </c>
      <c r="Q67" s="14">
        <v>912150</v>
      </c>
      <c r="R67" s="14">
        <v>682480</v>
      </c>
      <c r="S67" s="14">
        <v>0</v>
      </c>
      <c r="T67" s="14">
        <v>2352765</v>
      </c>
      <c r="U67" s="14">
        <v>59160</v>
      </c>
      <c r="V67" s="14">
        <v>27840</v>
      </c>
      <c r="W67" s="14">
        <v>49725</v>
      </c>
      <c r="X67" s="14">
        <v>639475</v>
      </c>
      <c r="Y67" s="14">
        <v>865300</v>
      </c>
      <c r="Z67" s="14">
        <v>1742930</v>
      </c>
      <c r="AA67" s="14">
        <v>2082105</v>
      </c>
      <c r="AB67" s="14">
        <v>1463820</v>
      </c>
      <c r="AC67" s="14">
        <v>7687405</v>
      </c>
      <c r="AD67" s="14">
        <v>746910</v>
      </c>
      <c r="AE67" s="14">
        <v>17625</v>
      </c>
      <c r="AF67" s="14">
        <v>3379295</v>
      </c>
      <c r="AG67" s="14">
        <v>894755</v>
      </c>
      <c r="AH67" s="10"/>
      <c r="AI67"/>
      <c r="AJ67"/>
      <c r="AK67"/>
    </row>
    <row r="68" spans="1:37" ht="15" customHeight="1" x14ac:dyDescent="0.35">
      <c r="A68" s="1" t="s">
        <v>237</v>
      </c>
      <c r="B68" s="1" t="s">
        <v>104</v>
      </c>
      <c r="C68" s="1" t="s">
        <v>160</v>
      </c>
      <c r="D68" s="1" t="s">
        <v>161</v>
      </c>
      <c r="E68" s="1" t="s">
        <v>238</v>
      </c>
      <c r="F68" s="6" t="s">
        <v>101</v>
      </c>
      <c r="G68" s="14">
        <v>11983604</v>
      </c>
      <c r="H68" s="14">
        <v>0</v>
      </c>
      <c r="I68" s="14">
        <v>3662650</v>
      </c>
      <c r="J68" s="14">
        <v>0</v>
      </c>
      <c r="K68" s="14">
        <v>0</v>
      </c>
      <c r="L68" s="14">
        <v>0</v>
      </c>
      <c r="M68" s="14">
        <v>0</v>
      </c>
      <c r="N68" s="14">
        <v>0</v>
      </c>
      <c r="O68" s="14">
        <v>0</v>
      </c>
      <c r="P68" s="14">
        <v>0</v>
      </c>
      <c r="Q68" s="14">
        <v>1856179</v>
      </c>
      <c r="R68" s="14">
        <v>0</v>
      </c>
      <c r="S68" s="14">
        <v>0</v>
      </c>
      <c r="T68" s="14">
        <v>0</v>
      </c>
      <c r="U68" s="14">
        <v>0</v>
      </c>
      <c r="V68" s="14">
        <v>0</v>
      </c>
      <c r="W68" s="14">
        <v>663330</v>
      </c>
      <c r="X68" s="14">
        <v>0</v>
      </c>
      <c r="Y68" s="14">
        <v>0</v>
      </c>
      <c r="Z68" s="14">
        <v>0</v>
      </c>
      <c r="AA68" s="14">
        <v>51065</v>
      </c>
      <c r="AB68" s="14">
        <v>0</v>
      </c>
      <c r="AC68" s="14">
        <v>0</v>
      </c>
      <c r="AD68" s="14">
        <v>2218750</v>
      </c>
      <c r="AE68" s="14">
        <v>79590</v>
      </c>
      <c r="AF68" s="14">
        <v>3452040</v>
      </c>
      <c r="AG68" s="14">
        <v>0</v>
      </c>
      <c r="AH68" s="10"/>
      <c r="AI68"/>
      <c r="AJ68"/>
      <c r="AK68"/>
    </row>
    <row r="69" spans="1:37" ht="15" customHeight="1" x14ac:dyDescent="0.35">
      <c r="A69" s="1" t="s">
        <v>241</v>
      </c>
      <c r="B69" s="1" t="s">
        <v>105</v>
      </c>
      <c r="C69" s="1" t="s">
        <v>160</v>
      </c>
      <c r="D69" s="1" t="s">
        <v>161</v>
      </c>
      <c r="E69" s="1" t="s">
        <v>242</v>
      </c>
      <c r="F69" s="6" t="s">
        <v>101</v>
      </c>
      <c r="G69" s="14">
        <v>43695824</v>
      </c>
      <c r="H69" s="14">
        <v>0</v>
      </c>
      <c r="I69" s="14">
        <v>6879360</v>
      </c>
      <c r="J69" s="14">
        <v>0</v>
      </c>
      <c r="K69" s="14">
        <v>0</v>
      </c>
      <c r="L69" s="14">
        <v>0</v>
      </c>
      <c r="M69" s="14">
        <v>0</v>
      </c>
      <c r="N69" s="14">
        <v>0</v>
      </c>
      <c r="O69" s="14">
        <v>849940</v>
      </c>
      <c r="P69" s="14">
        <v>0</v>
      </c>
      <c r="Q69" s="14">
        <v>1232662</v>
      </c>
      <c r="R69" s="14">
        <v>426010</v>
      </c>
      <c r="S69" s="14">
        <v>0</v>
      </c>
      <c r="T69" s="14">
        <v>473556</v>
      </c>
      <c r="U69" s="14">
        <v>1689100</v>
      </c>
      <c r="V69" s="14">
        <v>0</v>
      </c>
      <c r="W69" s="14">
        <v>0</v>
      </c>
      <c r="X69" s="14">
        <v>4220420</v>
      </c>
      <c r="Y69" s="14">
        <v>5789120</v>
      </c>
      <c r="Z69" s="14">
        <v>10185830</v>
      </c>
      <c r="AA69" s="14">
        <v>4623950</v>
      </c>
      <c r="AB69" s="14">
        <v>1209176</v>
      </c>
      <c r="AC69" s="14">
        <v>0</v>
      </c>
      <c r="AD69" s="14">
        <v>2111440</v>
      </c>
      <c r="AE69" s="14">
        <v>0</v>
      </c>
      <c r="AF69" s="14">
        <v>3313010</v>
      </c>
      <c r="AG69" s="14">
        <v>692250</v>
      </c>
      <c r="AH69" s="10"/>
      <c r="AI69"/>
      <c r="AJ69"/>
      <c r="AK69"/>
    </row>
    <row r="70" spans="1:37" ht="15" customHeight="1" x14ac:dyDescent="0.35">
      <c r="A70" s="1" t="s">
        <v>249</v>
      </c>
      <c r="B70" s="1" t="s">
        <v>106</v>
      </c>
      <c r="C70" s="1" t="s">
        <v>250</v>
      </c>
      <c r="D70" s="1" t="s">
        <v>251</v>
      </c>
      <c r="E70" s="1" t="s">
        <v>252</v>
      </c>
      <c r="F70" s="6" t="s">
        <v>101</v>
      </c>
      <c r="G70" s="14">
        <v>114976.35</v>
      </c>
      <c r="H70" s="14">
        <v>0</v>
      </c>
      <c r="I70" s="14">
        <v>0</v>
      </c>
      <c r="J70" s="14">
        <v>5134.5</v>
      </c>
      <c r="K70" s="14">
        <v>0</v>
      </c>
      <c r="L70" s="14">
        <v>2884.2</v>
      </c>
      <c r="M70" s="14">
        <v>0</v>
      </c>
      <c r="N70" s="14">
        <v>0</v>
      </c>
      <c r="O70" s="14">
        <v>319.85000000000002</v>
      </c>
      <c r="P70" s="14">
        <v>4602.8500000000004</v>
      </c>
      <c r="Q70" s="14">
        <v>1348.95</v>
      </c>
      <c r="R70" s="14">
        <v>0</v>
      </c>
      <c r="S70" s="14">
        <v>43822</v>
      </c>
      <c r="T70" s="14">
        <v>29717</v>
      </c>
      <c r="U70" s="14">
        <v>0</v>
      </c>
      <c r="V70" s="14">
        <v>0</v>
      </c>
      <c r="W70" s="14">
        <v>0</v>
      </c>
      <c r="X70" s="14">
        <v>0</v>
      </c>
      <c r="Y70" s="14">
        <v>0</v>
      </c>
      <c r="Z70" s="14">
        <v>0</v>
      </c>
      <c r="AA70" s="14">
        <v>0</v>
      </c>
      <c r="AB70" s="14">
        <v>26770</v>
      </c>
      <c r="AC70" s="14">
        <v>0</v>
      </c>
      <c r="AD70" s="14">
        <v>0</v>
      </c>
      <c r="AE70" s="14">
        <v>377</v>
      </c>
      <c r="AF70" s="14">
        <v>0</v>
      </c>
      <c r="AG70" s="14">
        <v>0</v>
      </c>
      <c r="AH70" s="10"/>
      <c r="AI70"/>
      <c r="AJ70"/>
      <c r="AK70"/>
    </row>
    <row r="71" spans="1:37" ht="15" customHeight="1" x14ac:dyDescent="0.35">
      <c r="A71" s="1" t="s">
        <v>253</v>
      </c>
      <c r="B71" s="1" t="s">
        <v>106</v>
      </c>
      <c r="C71" s="1" t="s">
        <v>250</v>
      </c>
      <c r="D71" s="1" t="s">
        <v>251</v>
      </c>
      <c r="E71" s="1" t="s">
        <v>254</v>
      </c>
      <c r="F71" s="6" t="s">
        <v>101</v>
      </c>
      <c r="G71" s="14">
        <v>379440.86</v>
      </c>
      <c r="H71" s="14">
        <v>15853.45</v>
      </c>
      <c r="I71" s="14">
        <v>0</v>
      </c>
      <c r="J71" s="14">
        <v>9617.15</v>
      </c>
      <c r="K71" s="14">
        <v>0</v>
      </c>
      <c r="L71" s="14">
        <v>2913.3</v>
      </c>
      <c r="M71" s="14">
        <v>0</v>
      </c>
      <c r="N71" s="14">
        <v>0</v>
      </c>
      <c r="O71" s="14">
        <v>0</v>
      </c>
      <c r="P71" s="14">
        <v>0</v>
      </c>
      <c r="Q71" s="14">
        <v>13356.98</v>
      </c>
      <c r="R71" s="14">
        <v>0</v>
      </c>
      <c r="S71" s="14">
        <v>68437</v>
      </c>
      <c r="T71" s="14">
        <v>91959</v>
      </c>
      <c r="U71" s="14">
        <v>0</v>
      </c>
      <c r="V71" s="14">
        <v>0</v>
      </c>
      <c r="W71" s="14">
        <v>0</v>
      </c>
      <c r="X71" s="14">
        <v>17500</v>
      </c>
      <c r="Y71" s="14">
        <v>0</v>
      </c>
      <c r="Z71" s="14">
        <v>15853</v>
      </c>
      <c r="AA71" s="14">
        <v>0</v>
      </c>
      <c r="AB71" s="14">
        <v>45738</v>
      </c>
      <c r="AC71" s="14">
        <v>2261.6999999999998</v>
      </c>
      <c r="AD71" s="14">
        <v>0</v>
      </c>
      <c r="AE71" s="14">
        <v>22591</v>
      </c>
      <c r="AF71" s="14">
        <v>73360.28</v>
      </c>
      <c r="AG71" s="14">
        <v>0</v>
      </c>
      <c r="AH71" s="10"/>
      <c r="AI71"/>
      <c r="AJ71"/>
      <c r="AK71"/>
    </row>
    <row r="72" spans="1:37" ht="15" customHeight="1" x14ac:dyDescent="0.35">
      <c r="A72" s="1" t="s">
        <v>255</v>
      </c>
      <c r="B72" s="1" t="s">
        <v>106</v>
      </c>
      <c r="C72" s="1" t="s">
        <v>250</v>
      </c>
      <c r="D72" s="1" t="s">
        <v>251</v>
      </c>
      <c r="E72" s="1" t="s">
        <v>256</v>
      </c>
      <c r="F72" s="6" t="s">
        <v>101</v>
      </c>
      <c r="G72" s="14">
        <v>349615.48</v>
      </c>
      <c r="H72" s="14">
        <v>0</v>
      </c>
      <c r="I72" s="14">
        <v>8000</v>
      </c>
      <c r="J72" s="14">
        <v>6000</v>
      </c>
      <c r="K72" s="14">
        <v>0</v>
      </c>
      <c r="L72" s="14">
        <v>20989.65</v>
      </c>
      <c r="M72" s="14">
        <v>0</v>
      </c>
      <c r="N72" s="14">
        <v>3000</v>
      </c>
      <c r="O72" s="14">
        <v>0</v>
      </c>
      <c r="P72" s="14">
        <v>0</v>
      </c>
      <c r="Q72" s="14">
        <v>125420.87</v>
      </c>
      <c r="R72" s="14">
        <v>20608</v>
      </c>
      <c r="S72" s="14">
        <v>0</v>
      </c>
      <c r="T72" s="14">
        <v>0</v>
      </c>
      <c r="U72" s="14">
        <v>0</v>
      </c>
      <c r="V72" s="14">
        <v>0</v>
      </c>
      <c r="W72" s="14">
        <v>0</v>
      </c>
      <c r="X72" s="14">
        <v>0</v>
      </c>
      <c r="Y72" s="14">
        <v>0</v>
      </c>
      <c r="Z72" s="14">
        <v>69428</v>
      </c>
      <c r="AA72" s="14">
        <v>0</v>
      </c>
      <c r="AB72" s="14">
        <v>25415</v>
      </c>
      <c r="AC72" s="14">
        <v>0</v>
      </c>
      <c r="AD72" s="14">
        <v>0</v>
      </c>
      <c r="AE72" s="14">
        <v>0</v>
      </c>
      <c r="AF72" s="14">
        <v>70753.960000000006</v>
      </c>
      <c r="AG72" s="14">
        <v>0</v>
      </c>
      <c r="AH72" s="10"/>
      <c r="AI72"/>
      <c r="AJ72"/>
      <c r="AK72"/>
    </row>
    <row r="73" spans="1:37" ht="15" customHeight="1" x14ac:dyDescent="0.35">
      <c r="A73" s="1" t="s">
        <v>257</v>
      </c>
      <c r="B73" s="1" t="s">
        <v>106</v>
      </c>
      <c r="C73" s="1" t="s">
        <v>250</v>
      </c>
      <c r="D73" s="1" t="s">
        <v>251</v>
      </c>
      <c r="E73" s="1" t="s">
        <v>258</v>
      </c>
      <c r="F73" s="6" t="s">
        <v>101</v>
      </c>
      <c r="G73" s="14">
        <v>982169.4</v>
      </c>
      <c r="H73" s="14">
        <v>29000</v>
      </c>
      <c r="I73" s="14">
        <v>62960</v>
      </c>
      <c r="J73" s="14">
        <v>0</v>
      </c>
      <c r="K73" s="14">
        <v>0</v>
      </c>
      <c r="L73" s="14">
        <v>5383.65</v>
      </c>
      <c r="M73" s="14">
        <v>0</v>
      </c>
      <c r="N73" s="14">
        <v>0</v>
      </c>
      <c r="O73" s="14">
        <v>10500</v>
      </c>
      <c r="P73" s="14">
        <v>0</v>
      </c>
      <c r="Q73" s="14">
        <v>21379</v>
      </c>
      <c r="R73" s="14">
        <v>0</v>
      </c>
      <c r="S73" s="14">
        <v>27112</v>
      </c>
      <c r="T73" s="14">
        <v>95920.55</v>
      </c>
      <c r="U73" s="14">
        <v>14630</v>
      </c>
      <c r="V73" s="14">
        <v>0</v>
      </c>
      <c r="W73" s="14">
        <v>0</v>
      </c>
      <c r="X73" s="14">
        <v>121703</v>
      </c>
      <c r="Y73" s="14">
        <v>7100</v>
      </c>
      <c r="Z73" s="14">
        <v>148504</v>
      </c>
      <c r="AA73" s="14">
        <v>41928</v>
      </c>
      <c r="AB73" s="14">
        <v>53162</v>
      </c>
      <c r="AC73" s="14">
        <v>22667.25</v>
      </c>
      <c r="AD73" s="14">
        <v>21537.95</v>
      </c>
      <c r="AE73" s="14">
        <v>18682</v>
      </c>
      <c r="AF73" s="14">
        <v>280000</v>
      </c>
      <c r="AG73" s="14">
        <v>0</v>
      </c>
      <c r="AH73" s="10"/>
      <c r="AI73"/>
      <c r="AJ73"/>
      <c r="AK73"/>
    </row>
    <row r="74" spans="1:37" ht="15" customHeight="1" x14ac:dyDescent="0.35">
      <c r="A74" s="1" t="s">
        <v>259</v>
      </c>
      <c r="B74" s="1" t="s">
        <v>106</v>
      </c>
      <c r="C74" s="1" t="s">
        <v>250</v>
      </c>
      <c r="D74" s="1" t="s">
        <v>251</v>
      </c>
      <c r="E74" s="1" t="s">
        <v>260</v>
      </c>
      <c r="F74" s="6" t="s">
        <v>101</v>
      </c>
      <c r="G74" s="14">
        <v>509353.8</v>
      </c>
      <c r="H74" s="14">
        <v>72800</v>
      </c>
      <c r="I74" s="14">
        <v>82175</v>
      </c>
      <c r="J74" s="14">
        <v>0</v>
      </c>
      <c r="K74" s="14">
        <v>0</v>
      </c>
      <c r="L74" s="14">
        <v>0</v>
      </c>
      <c r="M74" s="14">
        <v>0</v>
      </c>
      <c r="N74" s="14">
        <v>16400</v>
      </c>
      <c r="O74" s="14">
        <v>0</v>
      </c>
      <c r="P74" s="14">
        <v>0</v>
      </c>
      <c r="Q74" s="14">
        <v>43961</v>
      </c>
      <c r="R74" s="14">
        <v>11196.8</v>
      </c>
      <c r="S74" s="14">
        <v>7442</v>
      </c>
      <c r="T74" s="14">
        <v>15577.8</v>
      </c>
      <c r="U74" s="14">
        <v>0</v>
      </c>
      <c r="V74" s="14">
        <v>0</v>
      </c>
      <c r="W74" s="14">
        <v>0</v>
      </c>
      <c r="X74" s="14">
        <v>1200</v>
      </c>
      <c r="Y74" s="14">
        <v>10085</v>
      </c>
      <c r="Z74" s="14">
        <v>51707</v>
      </c>
      <c r="AA74" s="14">
        <v>0</v>
      </c>
      <c r="AB74" s="14">
        <v>6453</v>
      </c>
      <c r="AC74" s="14">
        <v>82050.2</v>
      </c>
      <c r="AD74" s="14">
        <v>0</v>
      </c>
      <c r="AE74" s="14">
        <v>8306</v>
      </c>
      <c r="AF74" s="14">
        <v>100000</v>
      </c>
      <c r="AG74" s="14">
        <v>0</v>
      </c>
      <c r="AH74" s="10"/>
      <c r="AI74"/>
      <c r="AJ74"/>
      <c r="AK74"/>
    </row>
    <row r="75" spans="1:37" ht="15" customHeight="1" x14ac:dyDescent="0.35">
      <c r="A75" s="1" t="s">
        <v>261</v>
      </c>
      <c r="B75" s="1" t="s">
        <v>106</v>
      </c>
      <c r="C75" s="1" t="s">
        <v>250</v>
      </c>
      <c r="D75" s="1" t="s">
        <v>251</v>
      </c>
      <c r="E75" s="1" t="s">
        <v>262</v>
      </c>
      <c r="F75" s="6" t="s">
        <v>101</v>
      </c>
      <c r="G75" s="14">
        <v>1054293.6000000001</v>
      </c>
      <c r="H75" s="14">
        <v>0</v>
      </c>
      <c r="I75" s="14">
        <v>234700</v>
      </c>
      <c r="J75" s="14">
        <v>25454</v>
      </c>
      <c r="K75" s="14">
        <v>0</v>
      </c>
      <c r="L75" s="14">
        <v>0</v>
      </c>
      <c r="M75" s="14">
        <v>0</v>
      </c>
      <c r="N75" s="14">
        <v>25140.5</v>
      </c>
      <c r="O75" s="14">
        <v>0</v>
      </c>
      <c r="P75" s="14">
        <v>0</v>
      </c>
      <c r="Q75" s="14">
        <v>0</v>
      </c>
      <c r="R75" s="14">
        <v>0</v>
      </c>
      <c r="S75" s="14">
        <v>0</v>
      </c>
      <c r="T75" s="14">
        <v>61708</v>
      </c>
      <c r="U75" s="14">
        <v>132247</v>
      </c>
      <c r="V75" s="14">
        <v>0</v>
      </c>
      <c r="W75" s="14">
        <v>0</v>
      </c>
      <c r="X75" s="14">
        <v>220524.6</v>
      </c>
      <c r="Y75" s="14">
        <v>0</v>
      </c>
      <c r="Z75" s="14">
        <v>43000</v>
      </c>
      <c r="AA75" s="14">
        <v>268364</v>
      </c>
      <c r="AB75" s="14">
        <v>0</v>
      </c>
      <c r="AC75" s="14">
        <v>0</v>
      </c>
      <c r="AD75" s="14">
        <v>0</v>
      </c>
      <c r="AE75" s="14">
        <v>6000</v>
      </c>
      <c r="AF75" s="14">
        <v>37155.5</v>
      </c>
      <c r="AG75" s="14">
        <v>0</v>
      </c>
      <c r="AH75" s="10"/>
      <c r="AI75"/>
      <c r="AJ75"/>
      <c r="AK75"/>
    </row>
    <row r="76" spans="1:37" ht="15" customHeight="1" x14ac:dyDescent="0.35">
      <c r="A76" s="1" t="s">
        <v>263</v>
      </c>
      <c r="B76" s="1" t="s">
        <v>106</v>
      </c>
      <c r="C76" s="1" t="s">
        <v>250</v>
      </c>
      <c r="D76" s="1" t="s">
        <v>251</v>
      </c>
      <c r="E76" s="1" t="s">
        <v>264</v>
      </c>
      <c r="F76" s="6" t="s">
        <v>101</v>
      </c>
      <c r="G76" s="14">
        <v>13047976.199999999</v>
      </c>
      <c r="H76" s="14">
        <v>1144500</v>
      </c>
      <c r="I76" s="14">
        <v>2149997</v>
      </c>
      <c r="J76" s="14">
        <v>369500</v>
      </c>
      <c r="K76" s="14">
        <v>0</v>
      </c>
      <c r="L76" s="14">
        <v>179400</v>
      </c>
      <c r="M76" s="14">
        <v>23000</v>
      </c>
      <c r="N76" s="14">
        <v>28500</v>
      </c>
      <c r="O76" s="14">
        <v>68000</v>
      </c>
      <c r="P76" s="14">
        <v>94500</v>
      </c>
      <c r="Q76" s="14">
        <v>299318</v>
      </c>
      <c r="R76" s="14">
        <v>201791</v>
      </c>
      <c r="S76" s="14">
        <v>225500</v>
      </c>
      <c r="T76" s="14">
        <v>502457</v>
      </c>
      <c r="U76" s="14">
        <v>162732</v>
      </c>
      <c r="V76" s="14">
        <v>0</v>
      </c>
      <c r="W76" s="14">
        <v>0</v>
      </c>
      <c r="X76" s="14">
        <v>3302970</v>
      </c>
      <c r="Y76" s="14">
        <v>0</v>
      </c>
      <c r="Z76" s="14">
        <v>640900</v>
      </c>
      <c r="AA76" s="14">
        <v>471327</v>
      </c>
      <c r="AB76" s="14">
        <v>74000</v>
      </c>
      <c r="AC76" s="14">
        <v>2285356.1</v>
      </c>
      <c r="AD76" s="14">
        <v>0</v>
      </c>
      <c r="AE76" s="14">
        <v>0</v>
      </c>
      <c r="AF76" s="14">
        <v>824228.1</v>
      </c>
      <c r="AG76" s="14">
        <v>0</v>
      </c>
      <c r="AH76" s="10"/>
      <c r="AI76"/>
      <c r="AJ76"/>
      <c r="AK76"/>
    </row>
    <row r="77" spans="1:37" ht="15" customHeight="1" x14ac:dyDescent="0.35">
      <c r="A77" s="1" t="s">
        <v>265</v>
      </c>
      <c r="B77" s="1" t="s">
        <v>106</v>
      </c>
      <c r="C77" s="1" t="s">
        <v>250</v>
      </c>
      <c r="D77" s="1" t="s">
        <v>251</v>
      </c>
      <c r="E77" s="1" t="s">
        <v>266</v>
      </c>
      <c r="F77" s="6" t="s">
        <v>101</v>
      </c>
      <c r="G77" s="14">
        <v>0</v>
      </c>
      <c r="H77" s="14">
        <v>0</v>
      </c>
      <c r="I77" s="14">
        <v>0</v>
      </c>
      <c r="J77" s="14">
        <v>0</v>
      </c>
      <c r="K77" s="14">
        <v>0</v>
      </c>
      <c r="L77" s="14">
        <v>0</v>
      </c>
      <c r="M77" s="14">
        <v>0</v>
      </c>
      <c r="N77" s="14">
        <v>0</v>
      </c>
      <c r="O77" s="14">
        <v>0</v>
      </c>
      <c r="P77" s="14">
        <v>0</v>
      </c>
      <c r="Q77" s="14">
        <v>0</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0"/>
      <c r="AI77"/>
      <c r="AJ77"/>
      <c r="AK77"/>
    </row>
    <row r="78" spans="1:37" ht="15" customHeight="1" x14ac:dyDescent="0.35">
      <c r="A78" s="1" t="s">
        <v>267</v>
      </c>
      <c r="B78" s="1" t="s">
        <v>106</v>
      </c>
      <c r="C78" s="1" t="s">
        <v>250</v>
      </c>
      <c r="D78" s="1" t="s">
        <v>251</v>
      </c>
      <c r="E78" s="1" t="s">
        <v>268</v>
      </c>
      <c r="F78" s="6" t="s">
        <v>101</v>
      </c>
      <c r="G78" s="14">
        <v>50337.5</v>
      </c>
      <c r="H78" s="14">
        <v>0</v>
      </c>
      <c r="I78" s="14">
        <v>0</v>
      </c>
      <c r="J78" s="14">
        <v>0</v>
      </c>
      <c r="K78" s="14">
        <v>0</v>
      </c>
      <c r="L78" s="14">
        <v>0</v>
      </c>
      <c r="M78" s="14">
        <v>0</v>
      </c>
      <c r="N78" s="14">
        <v>0</v>
      </c>
      <c r="O78" s="14">
        <v>0</v>
      </c>
      <c r="P78" s="14">
        <v>0</v>
      </c>
      <c r="Q78" s="14">
        <v>0</v>
      </c>
      <c r="R78" s="14">
        <v>0</v>
      </c>
      <c r="S78" s="14">
        <v>0</v>
      </c>
      <c r="T78" s="14">
        <v>0</v>
      </c>
      <c r="U78" s="14">
        <v>0</v>
      </c>
      <c r="V78" s="14">
        <v>0</v>
      </c>
      <c r="W78" s="14">
        <v>0</v>
      </c>
      <c r="X78" s="14">
        <v>0</v>
      </c>
      <c r="Y78" s="14">
        <v>0</v>
      </c>
      <c r="Z78" s="14">
        <v>0</v>
      </c>
      <c r="AA78" s="14">
        <v>0</v>
      </c>
      <c r="AB78" s="14">
        <v>0</v>
      </c>
      <c r="AC78" s="14">
        <v>0</v>
      </c>
      <c r="AD78" s="14">
        <v>0</v>
      </c>
      <c r="AE78" s="14">
        <v>0</v>
      </c>
      <c r="AF78" s="14">
        <v>50337.5</v>
      </c>
      <c r="AG78" s="14">
        <v>0</v>
      </c>
      <c r="AH78" s="10"/>
      <c r="AI78"/>
      <c r="AJ78"/>
      <c r="AK78"/>
    </row>
    <row r="79" spans="1:37" ht="15" customHeight="1" x14ac:dyDescent="0.35">
      <c r="A79" s="1" t="s">
        <v>269</v>
      </c>
      <c r="B79" s="1" t="s">
        <v>106</v>
      </c>
      <c r="C79" s="1" t="s">
        <v>250</v>
      </c>
      <c r="D79" s="1" t="s">
        <v>251</v>
      </c>
      <c r="E79" s="1" t="s">
        <v>270</v>
      </c>
      <c r="F79" s="6" t="s">
        <v>101</v>
      </c>
      <c r="G79" s="14">
        <v>561155.6</v>
      </c>
      <c r="H79" s="14">
        <v>0</v>
      </c>
      <c r="I79" s="14">
        <v>0</v>
      </c>
      <c r="J79" s="14">
        <v>0</v>
      </c>
      <c r="K79" s="14">
        <v>0</v>
      </c>
      <c r="L79" s="14">
        <v>0</v>
      </c>
      <c r="M79" s="14">
        <v>0</v>
      </c>
      <c r="N79" s="14">
        <v>0</v>
      </c>
      <c r="O79" s="14">
        <v>4500</v>
      </c>
      <c r="P79" s="14">
        <v>0</v>
      </c>
      <c r="Q79" s="14">
        <v>0</v>
      </c>
      <c r="R79" s="14">
        <v>0</v>
      </c>
      <c r="S79" s="14">
        <v>0</v>
      </c>
      <c r="T79" s="14">
        <v>0</v>
      </c>
      <c r="U79" s="14">
        <v>0</v>
      </c>
      <c r="V79" s="14">
        <v>0</v>
      </c>
      <c r="W79" s="14">
        <v>0</v>
      </c>
      <c r="X79" s="14">
        <v>0</v>
      </c>
      <c r="Y79" s="14">
        <v>0</v>
      </c>
      <c r="Z79" s="14">
        <v>0</v>
      </c>
      <c r="AA79" s="14">
        <v>0</v>
      </c>
      <c r="AB79" s="14">
        <v>0</v>
      </c>
      <c r="AC79" s="14">
        <v>32800</v>
      </c>
      <c r="AD79" s="14">
        <v>0</v>
      </c>
      <c r="AE79" s="14">
        <v>0</v>
      </c>
      <c r="AF79" s="14">
        <v>523855.6</v>
      </c>
      <c r="AG79" s="14">
        <v>0</v>
      </c>
      <c r="AH79" s="10"/>
      <c r="AI79"/>
      <c r="AJ79"/>
      <c r="AK79"/>
    </row>
    <row r="80" spans="1:37" ht="15" customHeight="1" x14ac:dyDescent="0.35">
      <c r="A80" s="1" t="s">
        <v>271</v>
      </c>
      <c r="B80" s="1" t="s">
        <v>106</v>
      </c>
      <c r="C80" s="1" t="s">
        <v>250</v>
      </c>
      <c r="D80" s="1" t="s">
        <v>251</v>
      </c>
      <c r="E80" s="1" t="s">
        <v>272</v>
      </c>
      <c r="F80" s="6" t="s">
        <v>101</v>
      </c>
      <c r="G80" s="14">
        <v>1053157.2</v>
      </c>
      <c r="H80" s="14">
        <v>0</v>
      </c>
      <c r="I80" s="14">
        <v>0</v>
      </c>
      <c r="J80" s="14">
        <v>0</v>
      </c>
      <c r="K80" s="14">
        <v>10000</v>
      </c>
      <c r="L80" s="14">
        <v>0</v>
      </c>
      <c r="M80" s="14">
        <v>0</v>
      </c>
      <c r="N80" s="14">
        <v>0</v>
      </c>
      <c r="O80" s="14">
        <v>0</v>
      </c>
      <c r="P80" s="14">
        <v>0</v>
      </c>
      <c r="Q80" s="14">
        <v>0</v>
      </c>
      <c r="R80" s="14">
        <v>0</v>
      </c>
      <c r="S80" s="14">
        <v>0</v>
      </c>
      <c r="T80" s="14">
        <v>232998.2</v>
      </c>
      <c r="U80" s="14">
        <v>124986</v>
      </c>
      <c r="V80" s="14">
        <v>0</v>
      </c>
      <c r="W80" s="14">
        <v>0</v>
      </c>
      <c r="X80" s="14">
        <v>350000</v>
      </c>
      <c r="Y80" s="14">
        <v>0</v>
      </c>
      <c r="Z80" s="14">
        <v>0</v>
      </c>
      <c r="AA80" s="14">
        <v>335173</v>
      </c>
      <c r="AB80" s="14">
        <v>0</v>
      </c>
      <c r="AC80" s="14">
        <v>0</v>
      </c>
      <c r="AD80" s="14">
        <v>0</v>
      </c>
      <c r="AE80" s="14">
        <v>0</v>
      </c>
      <c r="AF80" s="14">
        <v>0</v>
      </c>
      <c r="AG80" s="14">
        <v>0</v>
      </c>
      <c r="AH80" s="10"/>
      <c r="AI80"/>
      <c r="AJ80"/>
      <c r="AK80"/>
    </row>
    <row r="81" spans="1:40" ht="15" customHeight="1" x14ac:dyDescent="0.35">
      <c r="A81" s="1" t="s">
        <v>273</v>
      </c>
      <c r="B81" s="1" t="s">
        <v>106</v>
      </c>
      <c r="C81" s="1" t="s">
        <v>250</v>
      </c>
      <c r="D81" s="1" t="s">
        <v>251</v>
      </c>
      <c r="E81" s="1" t="s">
        <v>274</v>
      </c>
      <c r="F81" s="6" t="s">
        <v>101</v>
      </c>
      <c r="G81" s="14">
        <v>12000</v>
      </c>
      <c r="H81" s="14">
        <v>0</v>
      </c>
      <c r="I81" s="14">
        <v>0</v>
      </c>
      <c r="J81" s="14">
        <v>0</v>
      </c>
      <c r="K81" s="14">
        <v>0</v>
      </c>
      <c r="L81" s="14">
        <v>0</v>
      </c>
      <c r="M81" s="14">
        <v>0</v>
      </c>
      <c r="N81" s="14">
        <v>0</v>
      </c>
      <c r="O81" s="14">
        <v>0</v>
      </c>
      <c r="P81" s="14">
        <v>0</v>
      </c>
      <c r="Q81" s="14">
        <v>0</v>
      </c>
      <c r="R81" s="14">
        <v>0</v>
      </c>
      <c r="S81" s="14">
        <v>0</v>
      </c>
      <c r="T81" s="14">
        <v>0</v>
      </c>
      <c r="U81" s="14">
        <v>0</v>
      </c>
      <c r="V81" s="14">
        <v>0</v>
      </c>
      <c r="W81" s="14">
        <v>0</v>
      </c>
      <c r="X81" s="14">
        <v>12000</v>
      </c>
      <c r="Y81" s="14">
        <v>0</v>
      </c>
      <c r="Z81" s="14">
        <v>0</v>
      </c>
      <c r="AA81" s="14">
        <v>0</v>
      </c>
      <c r="AB81" s="14">
        <v>0</v>
      </c>
      <c r="AC81" s="14">
        <v>0</v>
      </c>
      <c r="AD81" s="14">
        <v>0</v>
      </c>
      <c r="AE81" s="14">
        <v>0</v>
      </c>
      <c r="AF81" s="14">
        <v>0</v>
      </c>
      <c r="AG81" s="14">
        <v>0</v>
      </c>
      <c r="AH81" s="10"/>
      <c r="AI81"/>
      <c r="AJ81"/>
      <c r="AK81"/>
    </row>
    <row r="82" spans="1:40" ht="15" customHeight="1" x14ac:dyDescent="0.35">
      <c r="A82" s="1" t="s">
        <v>275</v>
      </c>
      <c r="B82" s="1" t="s">
        <v>106</v>
      </c>
      <c r="C82" s="1" t="s">
        <v>250</v>
      </c>
      <c r="D82" s="1" t="s">
        <v>251</v>
      </c>
      <c r="E82" s="1" t="s">
        <v>276</v>
      </c>
      <c r="F82" s="6" t="s">
        <v>101</v>
      </c>
      <c r="G82" s="14">
        <v>375896.9</v>
      </c>
      <c r="H82" s="14">
        <v>0</v>
      </c>
      <c r="I82" s="14">
        <v>0</v>
      </c>
      <c r="J82" s="14">
        <v>0</v>
      </c>
      <c r="K82" s="14">
        <v>40000</v>
      </c>
      <c r="L82" s="14">
        <v>0</v>
      </c>
      <c r="M82" s="14">
        <v>0</v>
      </c>
      <c r="N82" s="14">
        <v>0</v>
      </c>
      <c r="O82" s="14">
        <v>0</v>
      </c>
      <c r="P82" s="14">
        <v>0</v>
      </c>
      <c r="Q82" s="14">
        <v>0</v>
      </c>
      <c r="R82" s="14">
        <v>12073</v>
      </c>
      <c r="S82" s="14">
        <v>0</v>
      </c>
      <c r="T82" s="14">
        <v>0</v>
      </c>
      <c r="U82" s="14">
        <v>85000</v>
      </c>
      <c r="V82" s="14">
        <v>11523.9</v>
      </c>
      <c r="W82" s="14">
        <v>0</v>
      </c>
      <c r="X82" s="14">
        <v>0</v>
      </c>
      <c r="Y82" s="14">
        <v>0</v>
      </c>
      <c r="Z82" s="14">
        <v>0</v>
      </c>
      <c r="AA82" s="14">
        <v>157300</v>
      </c>
      <c r="AB82" s="14">
        <v>70000</v>
      </c>
      <c r="AC82" s="14">
        <v>0</v>
      </c>
      <c r="AD82" s="14">
        <v>0</v>
      </c>
      <c r="AE82" s="14">
        <v>0</v>
      </c>
      <c r="AF82" s="14">
        <v>0</v>
      </c>
      <c r="AG82" s="14">
        <v>0</v>
      </c>
      <c r="AH82" s="10"/>
      <c r="AI82"/>
      <c r="AJ82"/>
      <c r="AK82"/>
    </row>
    <row r="83" spans="1:40" ht="15" customHeight="1" x14ac:dyDescent="0.35">
      <c r="A83" s="1" t="s">
        <v>277</v>
      </c>
      <c r="B83" s="1" t="s">
        <v>106</v>
      </c>
      <c r="C83" s="1" t="s">
        <v>250</v>
      </c>
      <c r="D83" s="1" t="s">
        <v>251</v>
      </c>
      <c r="E83" s="1" t="s">
        <v>278</v>
      </c>
      <c r="F83" s="6" t="s">
        <v>101</v>
      </c>
      <c r="G83" s="14">
        <v>447237</v>
      </c>
      <c r="H83" s="14">
        <v>0</v>
      </c>
      <c r="I83" s="14">
        <v>0</v>
      </c>
      <c r="J83" s="14">
        <v>0</v>
      </c>
      <c r="K83" s="14">
        <v>0</v>
      </c>
      <c r="L83" s="14">
        <v>0</v>
      </c>
      <c r="M83" s="14">
        <v>0</v>
      </c>
      <c r="N83" s="14">
        <v>0</v>
      </c>
      <c r="O83" s="14">
        <v>0</v>
      </c>
      <c r="P83" s="14">
        <v>0</v>
      </c>
      <c r="Q83" s="14">
        <v>0</v>
      </c>
      <c r="R83" s="14">
        <v>0</v>
      </c>
      <c r="S83" s="14">
        <v>0</v>
      </c>
      <c r="T83" s="14">
        <v>0</v>
      </c>
      <c r="U83" s="14">
        <v>0</v>
      </c>
      <c r="V83" s="14">
        <v>0</v>
      </c>
      <c r="W83" s="14">
        <v>0</v>
      </c>
      <c r="X83" s="14">
        <v>0</v>
      </c>
      <c r="Y83" s="14">
        <v>0</v>
      </c>
      <c r="Z83" s="14">
        <v>447237</v>
      </c>
      <c r="AA83" s="14">
        <v>0</v>
      </c>
      <c r="AB83" s="14">
        <v>0</v>
      </c>
      <c r="AC83" s="14">
        <v>0</v>
      </c>
      <c r="AD83" s="14">
        <v>0</v>
      </c>
      <c r="AE83" s="14">
        <v>0</v>
      </c>
      <c r="AF83" s="14">
        <v>0</v>
      </c>
      <c r="AG83" s="14">
        <v>0</v>
      </c>
      <c r="AH83" s="10"/>
      <c r="AI83"/>
      <c r="AJ83"/>
      <c r="AK83"/>
    </row>
    <row r="84" spans="1:40" ht="15" customHeight="1" x14ac:dyDescent="0.35">
      <c r="A84" s="1" t="s">
        <v>279</v>
      </c>
      <c r="B84" s="1" t="s">
        <v>106</v>
      </c>
      <c r="C84" s="1" t="s">
        <v>250</v>
      </c>
      <c r="D84" s="1" t="s">
        <v>251</v>
      </c>
      <c r="E84" s="1" t="s">
        <v>280</v>
      </c>
      <c r="F84" s="6" t="s">
        <v>101</v>
      </c>
      <c r="G84" s="14">
        <v>0</v>
      </c>
      <c r="H84" s="14">
        <v>0</v>
      </c>
      <c r="I84" s="14">
        <v>0</v>
      </c>
      <c r="J84" s="14">
        <v>0</v>
      </c>
      <c r="K84" s="14">
        <v>0</v>
      </c>
      <c r="L84" s="14">
        <v>0</v>
      </c>
      <c r="M84" s="14">
        <v>0</v>
      </c>
      <c r="N84" s="14">
        <v>0</v>
      </c>
      <c r="O84" s="14">
        <v>0</v>
      </c>
      <c r="P84" s="14">
        <v>0</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0"/>
      <c r="AI84"/>
      <c r="AJ84"/>
      <c r="AK84"/>
    </row>
    <row r="85" spans="1:40" ht="15" customHeight="1" x14ac:dyDescent="0.35">
      <c r="A85" s="1" t="s">
        <v>281</v>
      </c>
      <c r="B85" s="1" t="s">
        <v>106</v>
      </c>
      <c r="C85" s="1" t="s">
        <v>250</v>
      </c>
      <c r="D85" s="1" t="s">
        <v>251</v>
      </c>
      <c r="E85" s="1" t="s">
        <v>282</v>
      </c>
      <c r="F85" s="6" t="s">
        <v>101</v>
      </c>
      <c r="G85" s="14">
        <v>260470.34</v>
      </c>
      <c r="H85" s="14">
        <v>0</v>
      </c>
      <c r="I85" s="14">
        <v>2000</v>
      </c>
      <c r="J85" s="14">
        <v>0</v>
      </c>
      <c r="K85" s="14">
        <v>26890</v>
      </c>
      <c r="L85" s="14">
        <v>0</v>
      </c>
      <c r="M85" s="14">
        <v>0</v>
      </c>
      <c r="N85" s="14">
        <v>0</v>
      </c>
      <c r="O85" s="14">
        <v>0</v>
      </c>
      <c r="P85" s="14">
        <v>0</v>
      </c>
      <c r="Q85" s="14">
        <v>0</v>
      </c>
      <c r="R85" s="14">
        <v>0</v>
      </c>
      <c r="S85" s="14">
        <v>0</v>
      </c>
      <c r="T85" s="14">
        <v>48945.34</v>
      </c>
      <c r="U85" s="14">
        <v>0</v>
      </c>
      <c r="V85" s="14">
        <v>0</v>
      </c>
      <c r="W85" s="14">
        <v>0</v>
      </c>
      <c r="X85" s="14">
        <v>91500</v>
      </c>
      <c r="Y85" s="14">
        <v>0</v>
      </c>
      <c r="Z85" s="14">
        <v>0</v>
      </c>
      <c r="AA85" s="14">
        <v>0</v>
      </c>
      <c r="AB85" s="14">
        <v>0</v>
      </c>
      <c r="AC85" s="14">
        <v>0</v>
      </c>
      <c r="AD85" s="14">
        <v>0</v>
      </c>
      <c r="AE85" s="14">
        <v>0</v>
      </c>
      <c r="AF85" s="14">
        <v>91135</v>
      </c>
      <c r="AG85" s="14">
        <v>0</v>
      </c>
      <c r="AH85" s="10"/>
      <c r="AI85"/>
      <c r="AJ85"/>
      <c r="AK85"/>
    </row>
    <row r="86" spans="1:40" ht="15" customHeight="1" x14ac:dyDescent="0.35">
      <c r="A86" s="30" t="s">
        <v>283</v>
      </c>
      <c r="B86" s="1" t="s">
        <v>106</v>
      </c>
      <c r="C86" s="1" t="s">
        <v>250</v>
      </c>
      <c r="D86" s="1" t="s">
        <v>251</v>
      </c>
      <c r="E86" s="1" t="s">
        <v>284</v>
      </c>
      <c r="F86" s="6" t="s">
        <v>101</v>
      </c>
      <c r="G86" s="14">
        <v>1224680.25</v>
      </c>
      <c r="H86" s="14">
        <v>285600</v>
      </c>
      <c r="I86" s="14">
        <v>62650</v>
      </c>
      <c r="J86" s="14">
        <v>41300</v>
      </c>
      <c r="K86" s="14">
        <v>0</v>
      </c>
      <c r="L86" s="14">
        <v>52400</v>
      </c>
      <c r="M86" s="14">
        <v>6300</v>
      </c>
      <c r="N86" s="14">
        <v>26250</v>
      </c>
      <c r="O86" s="14">
        <v>59100</v>
      </c>
      <c r="P86" s="14">
        <v>1400</v>
      </c>
      <c r="Q86" s="14">
        <v>0</v>
      </c>
      <c r="R86" s="14">
        <v>96150.25</v>
      </c>
      <c r="S86" s="14">
        <v>0</v>
      </c>
      <c r="T86" s="14">
        <v>70000</v>
      </c>
      <c r="U86" s="14">
        <v>11200</v>
      </c>
      <c r="V86" s="14">
        <v>24900</v>
      </c>
      <c r="W86" s="14">
        <v>600</v>
      </c>
      <c r="X86" s="14">
        <v>383000</v>
      </c>
      <c r="Y86" s="14">
        <v>14100</v>
      </c>
      <c r="Z86" s="14">
        <v>48500</v>
      </c>
      <c r="AA86" s="14">
        <v>11930</v>
      </c>
      <c r="AB86" s="14">
        <v>2400</v>
      </c>
      <c r="AC86" s="14">
        <v>0</v>
      </c>
      <c r="AD86" s="14">
        <v>5600</v>
      </c>
      <c r="AE86" s="14">
        <v>21300</v>
      </c>
      <c r="AF86" s="14">
        <v>0</v>
      </c>
      <c r="AG86" s="14">
        <v>0</v>
      </c>
      <c r="AH86"/>
      <c r="AI86"/>
      <c r="AJ86"/>
      <c r="AK86" s="9"/>
      <c r="AL86" s="9"/>
      <c r="AM86" s="9"/>
      <c r="AN86" s="9"/>
    </row>
    <row r="87" spans="1:40" ht="15" customHeight="1" x14ac:dyDescent="0.35">
      <c r="A87" s="30" t="s">
        <v>285</v>
      </c>
      <c r="B87" s="1" t="s">
        <v>106</v>
      </c>
      <c r="C87" s="1" t="s">
        <v>250</v>
      </c>
      <c r="D87" s="1" t="s">
        <v>251</v>
      </c>
      <c r="E87" s="1" t="s">
        <v>286</v>
      </c>
      <c r="F87" s="6" t="s">
        <v>101</v>
      </c>
      <c r="G87" s="14">
        <v>97926.9</v>
      </c>
      <c r="H87" s="14">
        <v>0</v>
      </c>
      <c r="I87" s="14">
        <v>15000</v>
      </c>
      <c r="J87" s="14">
        <v>14700</v>
      </c>
      <c r="K87" s="14">
        <v>0</v>
      </c>
      <c r="L87" s="14">
        <v>0</v>
      </c>
      <c r="M87" s="14">
        <v>1400</v>
      </c>
      <c r="N87" s="14">
        <v>0</v>
      </c>
      <c r="O87" s="14">
        <v>18000</v>
      </c>
      <c r="P87" s="14">
        <v>0</v>
      </c>
      <c r="Q87" s="14">
        <v>0</v>
      </c>
      <c r="R87" s="14">
        <v>30926.9</v>
      </c>
      <c r="S87" s="14">
        <v>0</v>
      </c>
      <c r="T87" s="14">
        <v>8750</v>
      </c>
      <c r="U87" s="14">
        <v>0</v>
      </c>
      <c r="V87" s="14">
        <v>0</v>
      </c>
      <c r="W87" s="14">
        <v>0</v>
      </c>
      <c r="X87" s="14">
        <v>0</v>
      </c>
      <c r="Y87" s="14">
        <v>5400</v>
      </c>
      <c r="Z87" s="14">
        <v>3750</v>
      </c>
      <c r="AA87" s="14">
        <v>0</v>
      </c>
      <c r="AB87" s="14">
        <v>0</v>
      </c>
      <c r="AC87" s="14">
        <v>0</v>
      </c>
      <c r="AD87" s="14">
        <v>0</v>
      </c>
      <c r="AE87" s="14">
        <v>0</v>
      </c>
      <c r="AF87" s="14">
        <v>0</v>
      </c>
      <c r="AG87" s="14">
        <v>0</v>
      </c>
      <c r="AH87"/>
      <c r="AI87"/>
      <c r="AJ87"/>
      <c r="AK87" s="9"/>
      <c r="AL87" s="9"/>
      <c r="AM87" s="9"/>
      <c r="AN87" s="9"/>
    </row>
    <row r="88" spans="1:40" ht="15" customHeight="1" x14ac:dyDescent="0.35">
      <c r="A88"/>
      <c r="B88"/>
      <c r="C88"/>
      <c r="D88" s="5"/>
      <c r="E88" s="5"/>
      <c r="F88" s="3"/>
      <c r="G88" s="14"/>
      <c r="H88" s="14"/>
      <c r="I88" s="14"/>
      <c r="J88" s="14"/>
      <c r="K88" s="14"/>
      <c r="L88" s="14"/>
      <c r="M88" s="14"/>
      <c r="N88" s="14"/>
      <c r="O88" s="14"/>
      <c r="P88" s="14"/>
      <c r="Q88" s="14"/>
      <c r="R88" s="14"/>
      <c r="S88" s="14"/>
      <c r="T88" s="14"/>
      <c r="U88" s="14"/>
      <c r="V88" s="14"/>
      <c r="W88" s="14"/>
      <c r="X88" s="14"/>
      <c r="Y88" s="14"/>
      <c r="Z88" s="14"/>
      <c r="AA88" s="14"/>
      <c r="AB88" s="14"/>
      <c r="AC88"/>
      <c r="AD88"/>
      <c r="AE88"/>
      <c r="AF88"/>
      <c r="AG88"/>
      <c r="AH88"/>
      <c r="AI88"/>
      <c r="AJ88"/>
      <c r="AK88"/>
    </row>
    <row r="89" spans="1:40" ht="15" customHeight="1" x14ac:dyDescent="0.35">
      <c r="A89"/>
      <c r="B89"/>
      <c r="C89"/>
      <c r="D89" s="5"/>
      <c r="E89" s="5"/>
      <c r="F89"/>
      <c r="G89" s="14"/>
      <c r="H89" s="14"/>
      <c r="I89" s="14"/>
      <c r="J89" s="14"/>
      <c r="K89" s="14"/>
      <c r="L89" s="14"/>
      <c r="M89" s="14"/>
      <c r="N89" s="14"/>
      <c r="O89" s="14"/>
      <c r="P89" s="14"/>
      <c r="Q89" s="14"/>
      <c r="R89" s="14"/>
      <c r="S89" s="14"/>
      <c r="T89" s="14"/>
      <c r="U89" s="14"/>
      <c r="V89" s="14"/>
      <c r="W89" s="14"/>
      <c r="X89" s="14"/>
      <c r="Y89" s="14"/>
      <c r="Z89" s="14"/>
      <c r="AA89" s="14"/>
      <c r="AB89" s="14"/>
      <c r="AC89"/>
      <c r="AD89"/>
      <c r="AE89"/>
      <c r="AF89"/>
      <c r="AG89"/>
      <c r="AH89"/>
      <c r="AI89"/>
      <c r="AJ89"/>
      <c r="AK89"/>
    </row>
    <row r="90" spans="1:40" ht="15" customHeight="1" x14ac:dyDescent="0.35">
      <c r="A90"/>
      <c r="B90"/>
      <c r="C90"/>
      <c r="D90" s="5"/>
      <c r="E90" s="5"/>
      <c r="F90" s="6"/>
      <c r="G90" s="14"/>
      <c r="H90" s="14"/>
      <c r="I90" s="14"/>
      <c r="J90" s="14"/>
      <c r="K90" s="14"/>
      <c r="L90" s="14"/>
      <c r="M90" s="14"/>
      <c r="N90" s="14"/>
      <c r="O90" s="14"/>
      <c r="P90" s="14"/>
      <c r="Q90" s="14"/>
      <c r="R90" s="14"/>
      <c r="S90" s="14"/>
      <c r="T90" s="14"/>
      <c r="U90" s="14"/>
      <c r="V90" s="14"/>
      <c r="W90" s="14"/>
      <c r="X90" s="14"/>
      <c r="Y90" s="14"/>
      <c r="Z90" s="14"/>
      <c r="AA90" s="14"/>
      <c r="AB90" s="14"/>
      <c r="AC90"/>
      <c r="AD90"/>
      <c r="AE90"/>
      <c r="AF90"/>
      <c r="AG90"/>
      <c r="AH90"/>
      <c r="AI90"/>
      <c r="AJ90"/>
      <c r="AK90"/>
    </row>
    <row r="91" spans="1:40" ht="15" customHeight="1" x14ac:dyDescent="0.35">
      <c r="A91"/>
      <c r="B91"/>
      <c r="C91"/>
      <c r="D91" s="5"/>
      <c r="E91" s="5"/>
      <c r="F91" s="6"/>
      <c r="G91" s="14"/>
      <c r="H91" s="14"/>
      <c r="I91" s="14"/>
      <c r="J91" s="14"/>
      <c r="K91" s="14"/>
      <c r="L91" s="14"/>
      <c r="M91" s="14"/>
      <c r="N91" s="14"/>
      <c r="O91" s="14"/>
      <c r="P91" s="14"/>
      <c r="Q91" s="14"/>
      <c r="R91" s="14"/>
      <c r="S91" s="14"/>
      <c r="T91" s="14"/>
      <c r="U91" s="14"/>
      <c r="V91" s="14"/>
      <c r="W91" s="14"/>
      <c r="X91" s="14"/>
      <c r="Y91" s="14"/>
      <c r="Z91" s="14"/>
      <c r="AA91" s="14"/>
      <c r="AB91" s="14"/>
      <c r="AC91"/>
      <c r="AD91"/>
      <c r="AE91"/>
      <c r="AF91"/>
      <c r="AG91"/>
      <c r="AH91"/>
      <c r="AI91"/>
      <c r="AJ91"/>
      <c r="AK91"/>
    </row>
    <row r="92" spans="1:40" ht="15" customHeight="1" x14ac:dyDescent="0.35">
      <c r="A92"/>
      <c r="B92"/>
      <c r="C92"/>
      <c r="D92" s="5"/>
      <c r="E92" s="5"/>
      <c r="F92" s="6"/>
      <c r="G92" s="14"/>
      <c r="H92" s="14"/>
      <c r="I92" s="14"/>
      <c r="J92" s="14"/>
      <c r="K92" s="14"/>
      <c r="L92" s="14"/>
      <c r="M92" s="14"/>
      <c r="N92" s="14"/>
      <c r="O92" s="14"/>
      <c r="P92" s="14"/>
      <c r="Q92" s="14"/>
      <c r="R92" s="14"/>
      <c r="S92" s="14"/>
      <c r="T92" s="14"/>
      <c r="U92" s="14"/>
      <c r="V92" s="14"/>
      <c r="W92" s="14"/>
      <c r="X92" s="14"/>
      <c r="Y92" s="14"/>
      <c r="Z92" s="14"/>
      <c r="AA92" s="14"/>
      <c r="AB92" s="14"/>
      <c r="AC92"/>
      <c r="AD92"/>
      <c r="AE92"/>
      <c r="AF92"/>
      <c r="AG92"/>
      <c r="AH92"/>
      <c r="AI92"/>
      <c r="AJ92"/>
      <c r="AK92"/>
    </row>
    <row r="93" spans="1:40" ht="15" customHeight="1" x14ac:dyDescent="0.35">
      <c r="A93"/>
      <c r="B93"/>
      <c r="C93"/>
      <c r="D93" s="5"/>
      <c r="E93" s="5"/>
      <c r="F93" s="6"/>
      <c r="G93" s="14"/>
      <c r="H93" s="14"/>
      <c r="I93" s="14"/>
      <c r="J93" s="14"/>
      <c r="K93" s="14"/>
      <c r="L93" s="14"/>
      <c r="M93" s="14"/>
      <c r="N93" s="14"/>
      <c r="O93" s="14"/>
      <c r="P93" s="14"/>
      <c r="Q93" s="14"/>
      <c r="R93" s="14"/>
      <c r="S93" s="14"/>
      <c r="T93" s="14"/>
      <c r="U93" s="14"/>
      <c r="V93" s="14"/>
      <c r="W93" s="14"/>
      <c r="X93" s="14"/>
      <c r="Y93" s="14"/>
      <c r="Z93" s="14"/>
      <c r="AA93" s="14"/>
      <c r="AB93" s="14"/>
      <c r="AC93"/>
      <c r="AD93"/>
      <c r="AE93"/>
      <c r="AF93"/>
      <c r="AG93"/>
      <c r="AH93"/>
      <c r="AI93"/>
      <c r="AJ93"/>
      <c r="AK93"/>
    </row>
    <row r="94" spans="1:40" ht="15" customHeight="1" x14ac:dyDescent="0.35">
      <c r="A94"/>
      <c r="B94"/>
      <c r="C94"/>
      <c r="D94" s="5"/>
      <c r="E94" s="5"/>
      <c r="F94" s="6"/>
      <c r="G94" s="14"/>
      <c r="H94" s="14"/>
      <c r="I94" s="14"/>
      <c r="J94" s="14"/>
      <c r="K94" s="14"/>
      <c r="L94" s="14"/>
      <c r="M94" s="14"/>
      <c r="N94" s="14"/>
      <c r="O94" s="14"/>
      <c r="P94" s="14"/>
      <c r="Q94" s="14"/>
      <c r="R94" s="14"/>
      <c r="S94" s="14"/>
      <c r="T94" s="14"/>
      <c r="U94" s="14"/>
      <c r="V94" s="14"/>
      <c r="W94" s="14"/>
      <c r="X94" s="14"/>
      <c r="Y94" s="14"/>
      <c r="Z94" s="14"/>
      <c r="AA94" s="14"/>
      <c r="AB94" s="14"/>
      <c r="AC94"/>
      <c r="AD94"/>
      <c r="AE94"/>
      <c r="AF94"/>
      <c r="AG94"/>
      <c r="AH94"/>
      <c r="AI94"/>
      <c r="AJ94"/>
      <c r="AK94"/>
    </row>
    <row r="95" spans="1:40" ht="15" customHeight="1" x14ac:dyDescent="0.35">
      <c r="A95"/>
      <c r="B95"/>
      <c r="C95"/>
      <c r="D95" s="5"/>
      <c r="E95" s="5"/>
      <c r="F95" s="6"/>
      <c r="G95" s="14"/>
      <c r="H95" s="14"/>
      <c r="I95" s="14"/>
      <c r="J95" s="14"/>
      <c r="K95" s="14"/>
      <c r="L95" s="14"/>
      <c r="M95" s="14"/>
      <c r="N95" s="14"/>
      <c r="O95" s="14"/>
      <c r="P95" s="14"/>
      <c r="Q95" s="14"/>
      <c r="R95" s="14"/>
      <c r="S95" s="14"/>
      <c r="T95" s="14"/>
      <c r="U95" s="14"/>
      <c r="V95" s="14"/>
      <c r="W95" s="14"/>
      <c r="X95" s="14"/>
      <c r="Y95" s="14"/>
      <c r="Z95" s="14"/>
      <c r="AA95" s="14"/>
      <c r="AB95" s="14"/>
      <c r="AC95"/>
      <c r="AD95"/>
      <c r="AE95"/>
      <c r="AF95"/>
      <c r="AG95"/>
      <c r="AH95"/>
      <c r="AI95"/>
      <c r="AJ95"/>
      <c r="AK95"/>
    </row>
    <row r="96" spans="1:40" ht="15" customHeight="1" x14ac:dyDescent="0.35">
      <c r="A96"/>
      <c r="B96"/>
      <c r="C96"/>
      <c r="D96" s="5"/>
      <c r="E96" s="5"/>
      <c r="F96" s="6"/>
      <c r="G96" s="14"/>
      <c r="H96" s="14"/>
      <c r="I96" s="14"/>
      <c r="J96" s="14"/>
      <c r="K96" s="14"/>
      <c r="L96" s="14"/>
      <c r="M96" s="14"/>
      <c r="N96" s="14"/>
      <c r="O96" s="14"/>
      <c r="P96" s="14"/>
      <c r="Q96" s="14"/>
      <c r="R96" s="14"/>
      <c r="S96" s="14"/>
      <c r="T96" s="14"/>
      <c r="U96" s="14"/>
      <c r="V96" s="14"/>
      <c r="W96" s="14"/>
      <c r="X96" s="14"/>
      <c r="Y96" s="14"/>
      <c r="Z96" s="14"/>
      <c r="AA96" s="14"/>
      <c r="AB96" s="14"/>
      <c r="AC96"/>
      <c r="AD96"/>
      <c r="AE96"/>
      <c r="AF96"/>
      <c r="AG96"/>
      <c r="AH96"/>
      <c r="AI96"/>
      <c r="AJ96"/>
      <c r="AK96"/>
    </row>
    <row r="97" spans="1:37" ht="15" customHeight="1" x14ac:dyDescent="0.35">
      <c r="A97"/>
      <c r="B97"/>
      <c r="C97"/>
      <c r="D97" s="5"/>
      <c r="E97" s="5"/>
      <c r="F97" s="6"/>
      <c r="G97" s="14"/>
      <c r="H97" s="14"/>
      <c r="I97" s="14"/>
      <c r="J97" s="14"/>
      <c r="K97" s="14"/>
      <c r="L97" s="14"/>
      <c r="M97" s="14"/>
      <c r="N97" s="14"/>
      <c r="O97" s="14"/>
      <c r="P97" s="14"/>
      <c r="Q97" s="14"/>
      <c r="R97" s="14"/>
      <c r="S97" s="14"/>
      <c r="T97" s="14"/>
      <c r="U97" s="14"/>
      <c r="V97" s="14"/>
      <c r="W97" s="14"/>
      <c r="X97" s="14"/>
      <c r="Y97" s="14"/>
      <c r="Z97" s="14"/>
      <c r="AA97" s="14"/>
      <c r="AB97" s="14"/>
      <c r="AC97"/>
      <c r="AD97"/>
      <c r="AE97"/>
      <c r="AF97"/>
      <c r="AG97"/>
      <c r="AH97"/>
      <c r="AI97"/>
      <c r="AJ97"/>
      <c r="AK97"/>
    </row>
    <row r="98" spans="1:37" ht="15" customHeight="1" x14ac:dyDescent="0.35">
      <c r="A98"/>
      <c r="B98"/>
      <c r="C98"/>
      <c r="D98" s="5"/>
      <c r="E98" s="5"/>
      <c r="F98" s="6"/>
      <c r="G98" s="14"/>
      <c r="H98" s="14"/>
      <c r="I98" s="14"/>
      <c r="J98" s="14"/>
      <c r="K98" s="14"/>
      <c r="L98" s="14"/>
      <c r="M98" s="14"/>
      <c r="N98" s="14"/>
      <c r="O98" s="14"/>
      <c r="P98" s="14"/>
      <c r="Q98" s="14"/>
      <c r="R98" s="14"/>
      <c r="S98" s="14"/>
      <c r="T98" s="14"/>
      <c r="U98" s="14"/>
      <c r="V98" s="14"/>
      <c r="W98" s="14"/>
      <c r="X98" s="14"/>
      <c r="Y98" s="14"/>
      <c r="Z98" s="14"/>
      <c r="AA98" s="14"/>
      <c r="AB98" s="14"/>
      <c r="AC98"/>
      <c r="AD98"/>
      <c r="AE98"/>
      <c r="AF98"/>
      <c r="AG98"/>
      <c r="AH98"/>
      <c r="AI98"/>
      <c r="AJ98"/>
      <c r="AK98"/>
    </row>
    <row r="99" spans="1:37" ht="15" customHeight="1" x14ac:dyDescent="0.35">
      <c r="A99"/>
      <c r="B99"/>
      <c r="C99"/>
      <c r="D99" s="5"/>
      <c r="E99" s="5"/>
      <c r="F99" s="6"/>
      <c r="G99" s="14"/>
      <c r="H99" s="14"/>
      <c r="I99" s="14"/>
      <c r="J99" s="14"/>
      <c r="K99" s="14"/>
      <c r="L99" s="14"/>
      <c r="M99" s="14"/>
      <c r="N99" s="14"/>
      <c r="O99" s="14"/>
      <c r="P99" s="14"/>
      <c r="Q99" s="14"/>
      <c r="R99" s="14"/>
      <c r="S99" s="14"/>
      <c r="T99" s="14"/>
      <c r="U99" s="14"/>
      <c r="V99" s="14"/>
      <c r="W99" s="14"/>
      <c r="X99" s="14"/>
      <c r="Y99" s="14"/>
      <c r="Z99" s="14"/>
      <c r="AA99" s="14"/>
      <c r="AB99" s="14"/>
      <c r="AC99"/>
      <c r="AD99"/>
      <c r="AE99"/>
      <c r="AF99"/>
      <c r="AG99"/>
      <c r="AH99"/>
      <c r="AI99"/>
      <c r="AJ99"/>
      <c r="AK99"/>
    </row>
    <row r="100" spans="1:37" ht="15" customHeight="1" x14ac:dyDescent="0.35">
      <c r="A100"/>
      <c r="B100"/>
      <c r="C100"/>
      <c r="D100" s="5"/>
      <c r="E100" s="5"/>
      <c r="F100" s="6"/>
      <c r="G100" s="14"/>
      <c r="H100" s="14"/>
      <c r="I100" s="14"/>
      <c r="J100" s="14"/>
      <c r="K100" s="14"/>
      <c r="L100" s="14"/>
      <c r="M100" s="14"/>
      <c r="N100" s="14"/>
      <c r="O100" s="14"/>
      <c r="P100" s="14"/>
      <c r="Q100" s="14"/>
      <c r="R100" s="14"/>
      <c r="S100" s="14"/>
      <c r="T100" s="14"/>
      <c r="U100" s="14"/>
      <c r="V100" s="14"/>
      <c r="W100" s="14"/>
      <c r="X100" s="14"/>
      <c r="Y100" s="14"/>
      <c r="Z100" s="14"/>
      <c r="AA100" s="14"/>
      <c r="AB100" s="14"/>
      <c r="AC100"/>
      <c r="AD100"/>
      <c r="AE100"/>
      <c r="AF100"/>
      <c r="AG100"/>
      <c r="AH100"/>
      <c r="AI100"/>
      <c r="AJ100"/>
      <c r="AK100"/>
    </row>
    <row r="101" spans="1:37" ht="15" customHeight="1" x14ac:dyDescent="0.35">
      <c r="A101"/>
      <c r="B101"/>
      <c r="C101"/>
      <c r="D101" s="5"/>
      <c r="E101" s="5"/>
      <c r="F101" s="6"/>
      <c r="G101" s="14"/>
      <c r="H101" s="14"/>
      <c r="I101" s="14"/>
      <c r="J101" s="14"/>
      <c r="K101" s="14"/>
      <c r="L101" s="14"/>
      <c r="M101" s="14"/>
      <c r="N101" s="14"/>
      <c r="O101" s="14"/>
      <c r="P101" s="14"/>
      <c r="Q101" s="14"/>
      <c r="R101" s="14"/>
      <c r="S101" s="14"/>
      <c r="T101" s="14"/>
      <c r="U101" s="14"/>
      <c r="V101" s="14"/>
      <c r="W101" s="14"/>
      <c r="X101" s="14"/>
      <c r="Y101" s="14"/>
      <c r="Z101" s="14"/>
      <c r="AA101" s="14"/>
      <c r="AB101" s="14"/>
      <c r="AC101"/>
      <c r="AD101"/>
      <c r="AE101"/>
      <c r="AF101"/>
      <c r="AG101"/>
      <c r="AH101"/>
      <c r="AI101"/>
      <c r="AJ101"/>
      <c r="AK101"/>
    </row>
    <row r="102" spans="1:37" ht="15" customHeight="1" x14ac:dyDescent="0.35">
      <c r="A102"/>
      <c r="B102"/>
      <c r="C102"/>
      <c r="D102" s="5"/>
      <c r="E102" s="5"/>
      <c r="F102" s="6"/>
      <c r="G102" s="14"/>
      <c r="H102" s="14"/>
      <c r="I102" s="14"/>
      <c r="J102" s="14"/>
      <c r="K102" s="14"/>
      <c r="L102" s="14"/>
      <c r="M102" s="14"/>
      <c r="N102" s="14"/>
      <c r="O102" s="14"/>
      <c r="P102" s="14"/>
      <c r="Q102" s="14"/>
      <c r="R102" s="14"/>
      <c r="S102" s="14"/>
      <c r="T102" s="14"/>
      <c r="U102" s="14"/>
      <c r="V102" s="14"/>
      <c r="W102" s="14"/>
      <c r="X102" s="14"/>
      <c r="Y102" s="14"/>
      <c r="Z102" s="14"/>
      <c r="AA102" s="14"/>
      <c r="AB102" s="14"/>
      <c r="AC102"/>
      <c r="AD102"/>
      <c r="AE102"/>
      <c r="AF102"/>
      <c r="AG102"/>
      <c r="AH102"/>
      <c r="AI102"/>
      <c r="AJ102"/>
      <c r="AK102"/>
    </row>
    <row r="103" spans="1:37" ht="15" customHeight="1" x14ac:dyDescent="0.35">
      <c r="A103"/>
      <c r="B103"/>
      <c r="C103"/>
      <c r="D103" s="5"/>
      <c r="E103" s="5"/>
      <c r="F103" s="6"/>
      <c r="G103" s="14"/>
      <c r="H103" s="14"/>
      <c r="I103" s="14"/>
      <c r="J103" s="14"/>
      <c r="K103" s="14"/>
      <c r="L103" s="14"/>
      <c r="M103" s="14"/>
      <c r="N103" s="14"/>
      <c r="O103" s="14"/>
      <c r="P103" s="14"/>
      <c r="Q103" s="14"/>
      <c r="R103" s="14"/>
      <c r="S103" s="14"/>
      <c r="T103" s="14"/>
      <c r="U103" s="14"/>
      <c r="V103" s="14"/>
      <c r="W103" s="14"/>
      <c r="X103" s="14"/>
      <c r="Y103" s="14"/>
      <c r="Z103" s="14"/>
      <c r="AA103" s="14"/>
      <c r="AB103" s="14"/>
      <c r="AC103"/>
      <c r="AD103"/>
      <c r="AE103"/>
      <c r="AF103"/>
      <c r="AG103"/>
      <c r="AH103"/>
      <c r="AI103"/>
      <c r="AJ103"/>
      <c r="AK103"/>
    </row>
    <row r="104" spans="1:37" ht="15" customHeight="1" x14ac:dyDescent="0.35">
      <c r="A104"/>
      <c r="B104"/>
      <c r="C104"/>
      <c r="D104" s="5"/>
      <c r="E104" s="5"/>
      <c r="F104" s="6"/>
      <c r="G104" s="14"/>
      <c r="H104" s="14"/>
      <c r="I104" s="14"/>
      <c r="J104" s="14"/>
      <c r="K104" s="14"/>
      <c r="L104" s="14"/>
      <c r="M104" s="14"/>
      <c r="N104" s="14"/>
      <c r="O104" s="14"/>
      <c r="P104" s="14"/>
      <c r="Q104" s="14"/>
      <c r="R104" s="14"/>
      <c r="S104" s="14"/>
      <c r="T104" s="14"/>
      <c r="U104" s="14"/>
      <c r="V104" s="14"/>
      <c r="W104" s="14"/>
      <c r="X104" s="14"/>
      <c r="Y104" s="14"/>
      <c r="Z104" s="14"/>
      <c r="AA104" s="14"/>
      <c r="AB104" s="14"/>
      <c r="AC104"/>
      <c r="AD104"/>
      <c r="AE104"/>
      <c r="AF104"/>
      <c r="AG104"/>
      <c r="AH104"/>
      <c r="AI104"/>
      <c r="AJ104"/>
      <c r="AK104"/>
    </row>
    <row r="105" spans="1:37" ht="15" customHeight="1" x14ac:dyDescent="0.35">
      <c r="A105"/>
      <c r="B105"/>
      <c r="C105"/>
      <c r="D105" s="5"/>
      <c r="E105" s="5"/>
      <c r="F105" s="6"/>
      <c r="G105" s="14"/>
      <c r="H105" s="14"/>
      <c r="I105" s="14"/>
      <c r="J105" s="14"/>
      <c r="K105" s="14"/>
      <c r="L105" s="14"/>
      <c r="M105" s="14"/>
      <c r="N105" s="14"/>
      <c r="O105" s="14"/>
      <c r="P105" s="14"/>
      <c r="Q105" s="14"/>
      <c r="R105" s="14"/>
      <c r="S105" s="14"/>
      <c r="T105" s="14"/>
      <c r="U105" s="14"/>
      <c r="V105" s="14"/>
      <c r="W105" s="14"/>
      <c r="X105" s="14"/>
      <c r="Y105" s="14"/>
      <c r="Z105" s="14"/>
      <c r="AA105" s="14"/>
      <c r="AB105" s="14"/>
      <c r="AC105"/>
      <c r="AD105"/>
      <c r="AE105"/>
      <c r="AF105"/>
      <c r="AG105"/>
      <c r="AH105"/>
      <c r="AI105"/>
      <c r="AJ105"/>
      <c r="AK105"/>
    </row>
    <row r="106" spans="1:37" ht="14.5" x14ac:dyDescent="0.35"/>
    <row r="107" spans="1:37" ht="14.5" x14ac:dyDescent="0.35"/>
    <row r="108" spans="1:37" ht="14.5" x14ac:dyDescent="0.35"/>
    <row r="109" spans="1:37" ht="14.5" x14ac:dyDescent="0.35"/>
    <row r="110" spans="1:37" ht="14.5" x14ac:dyDescent="0.35"/>
    <row r="111" spans="1:37" ht="14.5" x14ac:dyDescent="0.35"/>
    <row r="112" spans="1:37" ht="14.5" x14ac:dyDescent="0.35"/>
    <row r="113" spans="1:37" ht="14.5" x14ac:dyDescent="0.35"/>
    <row r="114" spans="1:37" ht="15" customHeight="1" x14ac:dyDescent="0.35">
      <c r="A114"/>
      <c r="B114"/>
      <c r="C114"/>
      <c r="D114"/>
      <c r="E114"/>
      <c r="F114" s="6"/>
      <c r="G114"/>
      <c r="H114"/>
      <c r="I114"/>
      <c r="J114"/>
      <c r="K114"/>
      <c r="L114"/>
      <c r="M114"/>
      <c r="N114"/>
      <c r="O114"/>
      <c r="P114"/>
      <c r="Q114"/>
      <c r="R114"/>
      <c r="S114"/>
      <c r="T114"/>
      <c r="U114"/>
      <c r="V114"/>
      <c r="W114"/>
      <c r="X114"/>
      <c r="Y114"/>
      <c r="Z114"/>
      <c r="AA114"/>
      <c r="AB114"/>
      <c r="AC114"/>
      <c r="AD114"/>
      <c r="AE114"/>
      <c r="AF114"/>
      <c r="AG114"/>
      <c r="AH114"/>
      <c r="AI114"/>
      <c r="AJ114"/>
      <c r="AK114"/>
    </row>
    <row r="115" spans="1:37" ht="15" customHeight="1" x14ac:dyDescent="0.35">
      <c r="A115"/>
      <c r="B115"/>
      <c r="C115"/>
      <c r="D115"/>
      <c r="E115"/>
      <c r="F115" s="6"/>
      <c r="G115"/>
      <c r="H115"/>
      <c r="I115"/>
      <c r="J115"/>
      <c r="K115"/>
      <c r="L115"/>
      <c r="M115"/>
      <c r="N115"/>
      <c r="O115"/>
      <c r="P115"/>
      <c r="Q115"/>
      <c r="R115"/>
      <c r="S115"/>
      <c r="T115"/>
      <c r="U115"/>
      <c r="V115"/>
      <c r="W115"/>
      <c r="X115"/>
      <c r="Y115"/>
      <c r="Z115"/>
      <c r="AA115"/>
      <c r="AB115"/>
      <c r="AC115"/>
      <c r="AD115"/>
      <c r="AE115"/>
      <c r="AF115"/>
      <c r="AG115"/>
      <c r="AH115"/>
      <c r="AI115"/>
      <c r="AJ115"/>
      <c r="AK115"/>
    </row>
    <row r="116" spans="1:37" ht="15" customHeight="1" x14ac:dyDescent="0.35">
      <c r="A116"/>
      <c r="B116"/>
      <c r="C116"/>
      <c r="D116"/>
      <c r="E116"/>
      <c r="F116" s="6"/>
      <c r="G116"/>
      <c r="H116"/>
      <c r="I116"/>
      <c r="J116"/>
      <c r="K116"/>
      <c r="L116"/>
      <c r="M116"/>
      <c r="N116"/>
      <c r="O116"/>
      <c r="P116"/>
      <c r="Q116"/>
      <c r="R116"/>
      <c r="S116"/>
      <c r="T116"/>
      <c r="U116"/>
      <c r="V116"/>
      <c r="W116"/>
      <c r="X116"/>
      <c r="Y116"/>
      <c r="Z116"/>
      <c r="AA116"/>
      <c r="AB116"/>
      <c r="AC116"/>
      <c r="AD116"/>
      <c r="AE116"/>
      <c r="AF116"/>
      <c r="AG116"/>
      <c r="AH116"/>
      <c r="AI116"/>
      <c r="AJ116"/>
      <c r="AK116"/>
    </row>
    <row r="117" spans="1:37" ht="14.5" x14ac:dyDescent="0.35"/>
    <row r="118" spans="1:37" ht="14.5" x14ac:dyDescent="0.35"/>
    <row r="119" spans="1:37" ht="15" customHeight="1" x14ac:dyDescent="0.35">
      <c r="A119"/>
      <c r="B119"/>
      <c r="C119"/>
      <c r="D119"/>
      <c r="E119"/>
      <c r="F119" s="3"/>
      <c r="G119"/>
      <c r="H119"/>
      <c r="I119"/>
      <c r="J119"/>
      <c r="K119"/>
      <c r="L119"/>
      <c r="M119"/>
      <c r="N119"/>
      <c r="O119"/>
      <c r="P119"/>
      <c r="Q119"/>
      <c r="R119"/>
      <c r="S119"/>
      <c r="T119"/>
      <c r="U119"/>
      <c r="V119"/>
      <c r="W119"/>
      <c r="X119"/>
      <c r="Y119"/>
      <c r="Z119"/>
      <c r="AA119"/>
      <c r="AB119"/>
      <c r="AC119"/>
      <c r="AD119"/>
      <c r="AE119"/>
      <c r="AF119"/>
      <c r="AG119"/>
      <c r="AH119"/>
      <c r="AI119"/>
      <c r="AJ119"/>
      <c r="AK119"/>
    </row>
    <row r="120" spans="1:37" ht="15" customHeight="1" x14ac:dyDescent="0.35">
      <c r="A120"/>
      <c r="B120"/>
      <c r="C120"/>
      <c r="D120"/>
      <c r="E120"/>
      <c r="F120" s="3"/>
      <c r="G120"/>
      <c r="H120"/>
      <c r="I120"/>
      <c r="J120"/>
      <c r="K120"/>
      <c r="L120"/>
      <c r="M120"/>
      <c r="N120"/>
      <c r="O120"/>
      <c r="P120"/>
      <c r="Q120"/>
      <c r="R120"/>
      <c r="S120"/>
      <c r="T120"/>
      <c r="U120"/>
      <c r="V120"/>
      <c r="W120"/>
      <c r="X120"/>
      <c r="Y120"/>
      <c r="Z120"/>
      <c r="AA120"/>
      <c r="AB120"/>
      <c r="AC120"/>
      <c r="AD120"/>
      <c r="AE120"/>
      <c r="AF120"/>
      <c r="AG120"/>
      <c r="AH120"/>
      <c r="AI120"/>
      <c r="AJ120"/>
      <c r="AK120"/>
    </row>
    <row r="121" spans="1:37" ht="15" customHeight="1" x14ac:dyDescent="0.35">
      <c r="A121"/>
      <c r="B121"/>
      <c r="C121"/>
      <c r="D121"/>
      <c r="E121"/>
      <c r="F121" s="3"/>
      <c r="G121"/>
      <c r="H121"/>
      <c r="I121"/>
      <c r="J121"/>
      <c r="K121"/>
      <c r="L121"/>
      <c r="M121"/>
      <c r="N121"/>
      <c r="O121"/>
      <c r="P121"/>
      <c r="Q121"/>
      <c r="R121"/>
      <c r="S121"/>
      <c r="T121"/>
      <c r="U121"/>
      <c r="V121"/>
      <c r="W121"/>
      <c r="X121"/>
      <c r="Y121"/>
      <c r="Z121"/>
      <c r="AA121"/>
      <c r="AB121"/>
      <c r="AC121"/>
      <c r="AD121"/>
      <c r="AE121"/>
      <c r="AF121"/>
      <c r="AG121"/>
      <c r="AH121"/>
      <c r="AI121"/>
      <c r="AJ121"/>
      <c r="AK121"/>
    </row>
    <row r="122" spans="1:37" ht="15" customHeight="1" x14ac:dyDescent="0.35">
      <c r="A122"/>
      <c r="B122"/>
      <c r="C122"/>
      <c r="D122"/>
      <c r="E122"/>
      <c r="F122" s="3"/>
      <c r="G122"/>
      <c r="H122"/>
      <c r="I122"/>
      <c r="J122"/>
      <c r="K122"/>
      <c r="L122"/>
      <c r="M122"/>
      <c r="N122"/>
      <c r="O122"/>
      <c r="P122"/>
      <c r="Q122"/>
      <c r="R122"/>
      <c r="S122"/>
      <c r="T122"/>
      <c r="U122"/>
      <c r="V122"/>
      <c r="W122"/>
      <c r="X122"/>
      <c r="Y122"/>
      <c r="Z122"/>
      <c r="AA122"/>
      <c r="AB122"/>
      <c r="AC122"/>
      <c r="AD122"/>
      <c r="AE122"/>
      <c r="AF122"/>
      <c r="AG122"/>
      <c r="AH122"/>
      <c r="AI122"/>
      <c r="AJ122"/>
      <c r="AK122"/>
    </row>
    <row r="123" spans="1:37" ht="15" customHeight="1" x14ac:dyDescent="0.35">
      <c r="A123"/>
      <c r="B123"/>
      <c r="C123"/>
      <c r="D123"/>
      <c r="E123"/>
      <c r="F123" s="3"/>
      <c r="G123"/>
      <c r="H123"/>
      <c r="I123"/>
      <c r="J123"/>
      <c r="K123"/>
      <c r="L123"/>
      <c r="M123"/>
      <c r="N123"/>
      <c r="O123"/>
      <c r="P123"/>
      <c r="Q123"/>
      <c r="R123"/>
      <c r="S123"/>
      <c r="T123"/>
      <c r="U123"/>
      <c r="V123"/>
      <c r="W123"/>
      <c r="X123"/>
      <c r="Y123"/>
      <c r="Z123"/>
      <c r="AA123"/>
      <c r="AB123"/>
      <c r="AC123"/>
      <c r="AD123"/>
      <c r="AE123"/>
      <c r="AF123"/>
      <c r="AG123"/>
      <c r="AH123"/>
      <c r="AI123"/>
      <c r="AJ123"/>
      <c r="AK123"/>
    </row>
    <row r="124" spans="1:37" ht="15" customHeight="1" x14ac:dyDescent="0.35">
      <c r="A124"/>
      <c r="B124"/>
      <c r="C124"/>
      <c r="D124"/>
      <c r="E124"/>
      <c r="F124" s="3"/>
      <c r="G124"/>
      <c r="H124"/>
      <c r="I124"/>
      <c r="J124"/>
      <c r="K124"/>
      <c r="L124"/>
      <c r="M124"/>
      <c r="N124"/>
      <c r="O124"/>
      <c r="P124"/>
      <c r="Q124"/>
      <c r="R124"/>
      <c r="S124"/>
      <c r="T124"/>
      <c r="U124"/>
      <c r="V124"/>
      <c r="W124"/>
      <c r="X124"/>
      <c r="Y124"/>
      <c r="Z124"/>
      <c r="AA124"/>
      <c r="AB124"/>
      <c r="AC124"/>
      <c r="AD124"/>
      <c r="AE124"/>
      <c r="AF124"/>
      <c r="AG124"/>
      <c r="AH124"/>
      <c r="AI124"/>
      <c r="AJ124"/>
      <c r="AK124"/>
    </row>
    <row r="125" spans="1:37" ht="15" customHeight="1" x14ac:dyDescent="0.35">
      <c r="A125"/>
      <c r="B125"/>
      <c r="C125"/>
      <c r="D125"/>
      <c r="E125"/>
      <c r="F125" s="3"/>
      <c r="G125"/>
      <c r="H125"/>
      <c r="I125"/>
      <c r="J125"/>
      <c r="K125"/>
      <c r="L125"/>
      <c r="M125"/>
      <c r="N125"/>
      <c r="O125"/>
      <c r="P125"/>
      <c r="Q125"/>
      <c r="R125"/>
      <c r="S125"/>
      <c r="T125"/>
      <c r="U125"/>
      <c r="V125"/>
      <c r="W125"/>
      <c r="X125"/>
      <c r="Y125"/>
      <c r="Z125"/>
      <c r="AA125"/>
      <c r="AB125"/>
      <c r="AC125"/>
      <c r="AD125"/>
      <c r="AE125"/>
      <c r="AF125"/>
      <c r="AG125"/>
      <c r="AH125"/>
      <c r="AI125"/>
      <c r="AJ125"/>
      <c r="AK125"/>
    </row>
    <row r="126" spans="1:37" ht="14.5" x14ac:dyDescent="0.35"/>
    <row r="127" spans="1:37" ht="14.5" x14ac:dyDescent="0.35"/>
    <row r="128" spans="1:37"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sheetData>
  <hyperlinks>
    <hyperlink ref="E1" location="INHALTSVERZEICHNIS!A1" display="zurück zum Inhaltsverzeichnis" xr:uid="{00000000-0004-0000-0800-000000000000}"/>
    <hyperlink ref="E19" location="INHALTSVERZEICHNIS!A1" display="zurück zum Inhaltsverzeichnis" xr:uid="{00000000-0004-0000-0800-000001000000}"/>
    <hyperlink ref="E40" location="INHALTSVERZEICHNIS!A1" display="zurück zum Inhaltsverzeichnis" xr:uid="{00000000-0004-0000-0800-000002000000}"/>
    <hyperlink ref="E13" location="INHALTSVERZEICHNIS!A1" display="zurück zum Inhaltsverzeichnis" xr:uid="{00000000-0004-0000-0800-000003000000}"/>
    <hyperlink ref="E34" location="INHALTSVERZEICHNIS!A1" display="zurück zum Inhaltsverzeichnis" xr:uid="{00000000-0004-0000-0800-000004000000}"/>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5692E1F2A7D24F97D85F327205DB6C" ma:contentTypeVersion="14" ma:contentTypeDescription="Create a new document." ma:contentTypeScope="" ma:versionID="05194e29fcaf614f48cd8131f0d3cdc0">
  <xsd:schema xmlns:xsd="http://www.w3.org/2001/XMLSchema" xmlns:xs="http://www.w3.org/2001/XMLSchema" xmlns:p="http://schemas.microsoft.com/office/2006/metadata/properties" xmlns:ns2="096e4bc8-c61e-45de-885c-2fd70b616d44" xmlns:ns3="11ef4fc9-dd47-4648-9156-1b019fe130fa" targetNamespace="http://schemas.microsoft.com/office/2006/metadata/properties" ma:root="true" ma:fieldsID="b463aea9b8fb0902e9e9d5263e54ca4a" ns2:_="" ns3:_="">
    <xsd:import namespace="096e4bc8-c61e-45de-885c-2fd70b616d44"/>
    <xsd:import namespace="11ef4fc9-dd47-4648-9156-1b019fe130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6e4bc8-c61e-45de-885c-2fd70b616d44"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ef4fc9-dd47-4648-9156-1b019fe130f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052821-D1D0-4B61-95F6-AAF6E9A8AF4D}"/>
</file>

<file path=customXml/itemProps2.xml><?xml version="1.0" encoding="utf-8"?>
<ds:datastoreItem xmlns:ds="http://schemas.openxmlformats.org/officeDocument/2006/customXml" ds:itemID="{1781B414-5DF9-4335-AA6B-A74ADCBDBFE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BC2C2FF-238F-44AF-9EAF-1DFC818EC8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vt:i4>
      </vt:variant>
    </vt:vector>
  </HeadingPairs>
  <TitlesOfParts>
    <vt:vector size="14" baseType="lpstr">
      <vt:lpstr>EINLEITUNG</vt:lpstr>
      <vt:lpstr>INHALTSVERZEICHNIS</vt:lpstr>
      <vt:lpstr>1. Auszahlungen</vt:lpstr>
      <vt:lpstr>2.1 Analyse (Auszahlungen)</vt:lpstr>
      <vt:lpstr>2.2 Details (Auszahlungen)</vt:lpstr>
      <vt:lpstr>2.3 Analyse (Verpflichtungen)</vt:lpstr>
      <vt:lpstr>2.4 Details (Verpflichtungen)</vt:lpstr>
      <vt:lpstr>2.5 Analyse (Heizung und Hülle)</vt:lpstr>
      <vt:lpstr>3. Verpflichtungen</vt:lpstr>
      <vt:lpstr>4. Energiewirkungen</vt:lpstr>
      <vt:lpstr>5. CO2-Wirkungen</vt:lpstr>
      <vt:lpstr>6. Mehrinvestitionen</vt:lpstr>
      <vt:lpstr>7. Wertschöpfung, Beschäftigung</vt:lpstr>
      <vt:lpstr>EINLEITUNG!Druckbereich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Donald Sigrist</dc:creator>
  <cp:keywords/>
  <dc:description/>
  <cp:lastModifiedBy>Alexander Wunderlich</cp:lastModifiedBy>
  <dcterms:created xsi:type="dcterms:W3CDTF">2017-12-12T10:33:14Z</dcterms:created>
  <dcterms:modified xsi:type="dcterms:W3CDTF">2023-08-23T13:59:56Z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0x010100365692E1F2A7D24F97D85F327205DB6C</vt:lpwstr>
  </property>
  <property fmtid="{D5CDD505-2E9C-101B-9397-08002B2CF9AE}" pid="3" name="Order">
    <vt:r8>16700</vt:r8>
  </property>
</Properties>
</file>